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202300"/>
  <xr:revisionPtr revIDLastSave="0" documentId="13_ncr:1_{671EE4CA-73CA-4A84-83B5-EB2226AF817D}" xr6:coauthVersionLast="47" xr6:coauthVersionMax="47" xr10:uidLastSave="{00000000-0000-0000-0000-000000000000}"/>
  <bookViews>
    <workbookView xWindow="-108" yWindow="-17388" windowWidth="30936" windowHeight="16776" xr2:uid="{EA869A96-9B7F-4CCC-A739-363D5E3C25D4}"/>
  </bookViews>
  <sheets>
    <sheet name="見積書・標準様式" sheetId="3" r:id="rId1"/>
    <sheet name="記載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 l="1"/>
  <c r="J11" i="2"/>
  <c r="J12" i="2"/>
  <c r="J13" i="2"/>
  <c r="J9" i="2"/>
  <c r="J6" i="2"/>
  <c r="J7" i="2"/>
  <c r="J5" i="2"/>
  <c r="J4" i="2"/>
  <c r="J21" i="2" l="1"/>
  <c r="J22" i="2"/>
  <c r="J24" i="2" s="1"/>
  <c r="J25" i="2" l="1"/>
  <c r="J26" i="2" s="1"/>
</calcChain>
</file>

<file path=xl/sharedStrings.xml><?xml version="1.0" encoding="utf-8"?>
<sst xmlns="http://schemas.openxmlformats.org/spreadsheetml/2006/main" count="81" uniqueCount="54">
  <si>
    <t>住宅改修の
種類
（※１）</t>
    <rPh sb="0" eb="2">
      <t>ジュウタク</t>
    </rPh>
    <rPh sb="2" eb="4">
      <t>カイシュウ</t>
    </rPh>
    <rPh sb="6" eb="8">
      <t>シュルイ</t>
    </rPh>
    <phoneticPr fontId="5"/>
  </si>
  <si>
    <t>写真等
番号</t>
    <rPh sb="0" eb="2">
      <t>シャシン</t>
    </rPh>
    <rPh sb="2" eb="3">
      <t>トウ</t>
    </rPh>
    <rPh sb="4" eb="6">
      <t>バンゴウ</t>
    </rPh>
    <phoneticPr fontId="5"/>
  </si>
  <si>
    <t>改修場所</t>
    <rPh sb="0" eb="2">
      <t>カイシュウ</t>
    </rPh>
    <rPh sb="2" eb="4">
      <t>バショ</t>
    </rPh>
    <phoneticPr fontId="5"/>
  </si>
  <si>
    <t>改修部分</t>
    <rPh sb="0" eb="2">
      <t>カイシュウ</t>
    </rPh>
    <rPh sb="2" eb="4">
      <t>ブブン</t>
    </rPh>
    <phoneticPr fontId="5"/>
  </si>
  <si>
    <t>名称（※２）</t>
    <rPh sb="0" eb="2">
      <t>メイショウ</t>
    </rPh>
    <phoneticPr fontId="5"/>
  </si>
  <si>
    <t>商品名・規格・寸法等（※２）</t>
    <rPh sb="0" eb="3">
      <t>ショウヒンメイ</t>
    </rPh>
    <rPh sb="4" eb="6">
      <t>キカク</t>
    </rPh>
    <rPh sb="7" eb="9">
      <t>スンポウ</t>
    </rPh>
    <rPh sb="9" eb="10">
      <t>トウ</t>
    </rPh>
    <phoneticPr fontId="5"/>
  </si>
  <si>
    <t>介護保険対象部分</t>
    <rPh sb="0" eb="2">
      <t>カイゴ</t>
    </rPh>
    <rPh sb="2" eb="4">
      <t>ホケン</t>
    </rPh>
    <rPh sb="4" eb="6">
      <t>タイショウ</t>
    </rPh>
    <rPh sb="6" eb="8">
      <t>ブブン</t>
    </rPh>
    <phoneticPr fontId="5"/>
  </si>
  <si>
    <t>算出根拠</t>
    <rPh sb="0" eb="2">
      <t>サンシュツ</t>
    </rPh>
    <rPh sb="2" eb="4">
      <t>コンキョ</t>
    </rPh>
    <phoneticPr fontId="5"/>
  </si>
  <si>
    <t>数量</t>
    <rPh sb="0" eb="2">
      <t>スウリョウ</t>
    </rPh>
    <phoneticPr fontId="5"/>
  </si>
  <si>
    <t>単位</t>
    <rPh sb="0" eb="2">
      <t>タンイ</t>
    </rPh>
    <phoneticPr fontId="5"/>
  </si>
  <si>
    <t>単価</t>
    <rPh sb="0" eb="2">
      <t>タンカ</t>
    </rPh>
    <phoneticPr fontId="5"/>
  </si>
  <si>
    <t>金額</t>
    <rPh sb="0" eb="2">
      <t>キンガク</t>
    </rPh>
    <phoneticPr fontId="5"/>
  </si>
  <si>
    <t>総合計</t>
    <rPh sb="0" eb="3">
      <t>ソウゴウケイ</t>
    </rPh>
    <phoneticPr fontId="2"/>
  </si>
  <si>
    <t>消費税</t>
    <rPh sb="0" eb="3">
      <t>ショウヒゼイ</t>
    </rPh>
    <phoneticPr fontId="2"/>
  </si>
  <si>
    <t>合計</t>
    <rPh sb="0" eb="2">
      <t>ゴウケイ</t>
    </rPh>
    <phoneticPr fontId="2"/>
  </si>
  <si>
    <t>調整値引き</t>
    <rPh sb="0" eb="4">
      <t>チョウセイネビ</t>
    </rPh>
    <phoneticPr fontId="2"/>
  </si>
  <si>
    <t>諸経費</t>
    <rPh sb="0" eb="3">
      <t>ショケイヒ</t>
    </rPh>
    <phoneticPr fontId="2"/>
  </si>
  <si>
    <t>小計</t>
    <rPh sb="0" eb="2">
      <t>ショウケイ</t>
    </rPh>
    <phoneticPr fontId="2"/>
  </si>
  <si>
    <t>（※２）　材料費、施工費、諸経費等を分けて記載すること</t>
    <phoneticPr fontId="2"/>
  </si>
  <si>
    <t>（※１）　住宅改修の種類：（１）手すりの取付け　（２）段差の解消　（３）滑りの防止及び移動の円滑化等のための床又は通路面の材料の変更　（４）引き戸等への扉の取替え　（５）洋式便器等への便器の取替え　
　　　　　　　　　　　　　　 　（６）その他住宅改修に付帯して必要となる改修</t>
    <phoneticPr fontId="2"/>
  </si>
  <si>
    <t>①</t>
    <phoneticPr fontId="2"/>
  </si>
  <si>
    <t>トイレ</t>
    <phoneticPr fontId="2"/>
  </si>
  <si>
    <t>壁</t>
    <rPh sb="0" eb="1">
      <t>カベ</t>
    </rPh>
    <phoneticPr fontId="2"/>
  </si>
  <si>
    <t>手すり取り付け</t>
    <rPh sb="0" eb="1">
      <t>テ</t>
    </rPh>
    <rPh sb="3" eb="4">
      <t>ト</t>
    </rPh>
    <rPh sb="5" eb="6">
      <t>ツ</t>
    </rPh>
    <phoneticPr fontId="2"/>
  </si>
  <si>
    <t>施工取付費</t>
    <rPh sb="0" eb="2">
      <t>セコウ</t>
    </rPh>
    <rPh sb="2" eb="4">
      <t>トリツケ</t>
    </rPh>
    <rPh sb="4" eb="5">
      <t>ヒ</t>
    </rPh>
    <phoneticPr fontId="1"/>
  </si>
  <si>
    <t>●●社　エンドブラケット　AA-08　</t>
    <phoneticPr fontId="2"/>
  </si>
  <si>
    <t>ｍ</t>
    <phoneticPr fontId="2"/>
  </si>
  <si>
    <t>個</t>
    <rPh sb="0" eb="1">
      <t>コ</t>
    </rPh>
    <phoneticPr fontId="2"/>
  </si>
  <si>
    <t>補強板(集成材)
100幅　厚20　1m</t>
    <rPh sb="4" eb="7">
      <t>シュウセイザイ</t>
    </rPh>
    <phoneticPr fontId="1"/>
  </si>
  <si>
    <t>枚</t>
    <rPh sb="0" eb="1">
      <t>マイ</t>
    </rPh>
    <phoneticPr fontId="2"/>
  </si>
  <si>
    <t>式</t>
    <rPh sb="0" eb="1">
      <t>シキ</t>
    </rPh>
    <phoneticPr fontId="2"/>
  </si>
  <si>
    <t>浴室</t>
    <rPh sb="0" eb="2">
      <t>ヨクシツ</t>
    </rPh>
    <phoneticPr fontId="1"/>
  </si>
  <si>
    <t>扉</t>
    <rPh sb="0" eb="1">
      <t>トビラ</t>
    </rPh>
    <phoneticPr fontId="1"/>
  </si>
  <si>
    <t>開き戸→折れ戸</t>
    <rPh sb="0" eb="1">
      <t>ヒラ</t>
    </rPh>
    <rPh sb="2" eb="3">
      <t>ド</t>
    </rPh>
    <rPh sb="4" eb="5">
      <t>オ</t>
    </rPh>
    <rPh sb="6" eb="7">
      <t>ト</t>
    </rPh>
    <phoneticPr fontId="1"/>
  </si>
  <si>
    <t>既存開き戸撤去・処分</t>
    <rPh sb="0" eb="2">
      <t>キゾン</t>
    </rPh>
    <rPh sb="2" eb="3">
      <t>ヒラ</t>
    </rPh>
    <rPh sb="4" eb="5">
      <t>ド</t>
    </rPh>
    <rPh sb="5" eb="7">
      <t>テッキョ</t>
    </rPh>
    <rPh sb="8" eb="10">
      <t>ショブン</t>
    </rPh>
    <phoneticPr fontId="1"/>
  </si>
  <si>
    <t>施工取付費（調整費含）</t>
    <rPh sb="0" eb="2">
      <t>セコウ</t>
    </rPh>
    <rPh sb="2" eb="4">
      <t>トリツケ</t>
    </rPh>
    <rPh sb="4" eb="5">
      <t>ヒ</t>
    </rPh>
    <rPh sb="6" eb="8">
      <t>チョウセイ</t>
    </rPh>
    <rPh sb="8" eb="9">
      <t>ヒ</t>
    </rPh>
    <rPh sb="9" eb="10">
      <t>フク</t>
    </rPh>
    <phoneticPr fontId="1"/>
  </si>
  <si>
    <t>式</t>
    <rPh sb="0" eb="1">
      <t>シキ</t>
    </rPh>
    <phoneticPr fontId="1"/>
  </si>
  <si>
    <t>新規折れ戸
■■社　浴室中折ドアAB型　AB1-05-20　</t>
    <rPh sb="0" eb="2">
      <t>シンキ</t>
    </rPh>
    <rPh sb="2" eb="3">
      <t>オ</t>
    </rPh>
    <rPh sb="4" eb="5">
      <t>ト</t>
    </rPh>
    <rPh sb="8" eb="9">
      <t>シャ</t>
    </rPh>
    <phoneticPr fontId="1"/>
  </si>
  <si>
    <r>
      <t>▲▼社　樹脂製　EWT134DB1UR6S
　　　　　　</t>
    </r>
    <r>
      <rPr>
        <sz val="9"/>
        <color theme="1"/>
        <rFont val="Calibri"/>
        <family val="3"/>
        <charset val="161"/>
      </rPr>
      <t>Φ</t>
    </r>
    <r>
      <rPr>
        <sz val="9"/>
        <color theme="1"/>
        <rFont val="HGPｺﾞｼｯｸM"/>
        <family val="3"/>
        <charset val="128"/>
      </rPr>
      <t>３２　L型600㎜×400㎜</t>
    </r>
    <rPh sb="2" eb="3">
      <t>シャ</t>
    </rPh>
    <rPh sb="4" eb="7">
      <t>ジュシセイ</t>
    </rPh>
    <rPh sb="33" eb="34">
      <t>ガタ</t>
    </rPh>
    <phoneticPr fontId="2"/>
  </si>
  <si>
    <t>（１）</t>
    <phoneticPr fontId="2"/>
  </si>
  <si>
    <t>（４）</t>
    <phoneticPr fontId="2"/>
  </si>
  <si>
    <t>②</t>
    <phoneticPr fontId="2"/>
  </si>
  <si>
    <t>③</t>
    <phoneticPr fontId="2"/>
  </si>
  <si>
    <t>定価￥1,600</t>
    <rPh sb="0" eb="2">
      <t>テイカ</t>
    </rPh>
    <phoneticPr fontId="2"/>
  </si>
  <si>
    <t>定価￥3,800</t>
    <rPh sb="0" eb="2">
      <t>テイカ</t>
    </rPh>
    <phoneticPr fontId="2"/>
  </si>
  <si>
    <t>定価￥4,000</t>
    <rPh sb="0" eb="2">
      <t>テイカ</t>
    </rPh>
    <phoneticPr fontId="2"/>
  </si>
  <si>
    <t>定価￥59,800</t>
    <rPh sb="0" eb="2">
      <t>テイカ</t>
    </rPh>
    <phoneticPr fontId="2"/>
  </si>
  <si>
    <t>定価￥21,000</t>
    <rPh sb="0" eb="2">
      <t>テイカ</t>
    </rPh>
    <phoneticPr fontId="2"/>
  </si>
  <si>
    <r>
      <t>事業所名称・所在地
　　　　　　　　　　　　　　　　　　　　　　　　　　　　　　（</t>
    </r>
    <r>
      <rPr>
        <u/>
        <sz val="9"/>
        <color theme="1"/>
        <rFont val="HGPｺﾞｼｯｸM"/>
        <family val="3"/>
        <charset val="128"/>
      </rPr>
      <t>担当者　　　　　　　　　　　　</t>
    </r>
    <r>
      <rPr>
        <sz val="9"/>
        <color theme="1"/>
        <rFont val="HGPｺﾞｼｯｸM"/>
        <family val="3"/>
        <charset val="128"/>
      </rPr>
      <t>）</t>
    </r>
    <rPh sb="0" eb="3">
      <t>ジギョウショ</t>
    </rPh>
    <rPh sb="3" eb="5">
      <t>メイショウ</t>
    </rPh>
    <rPh sb="6" eb="9">
      <t>ショザイチ</t>
    </rPh>
    <rPh sb="42" eb="45">
      <t>タントウシャ</t>
    </rPh>
    <phoneticPr fontId="2"/>
  </si>
  <si>
    <t>（※１）　住宅改修の種類：（１）手すりの取付け　（２）段差の解消　（３）滑りの防止及び移動の円滑化等のための床又は通路面の材料の変更　（４）引き戸等への扉の取替え　（５）洋式便器等への便器の取替え　
　　　　　　　　　　　　　（６）その他住宅改修に付帯して必要となる改修</t>
    <phoneticPr fontId="2"/>
  </si>
  <si>
    <r>
      <t>●●社　木製縦手すり　EWT15BE35　
　　　　　　</t>
    </r>
    <r>
      <rPr>
        <sz val="8"/>
        <color theme="1"/>
        <rFont val="Calibri"/>
        <family val="3"/>
        <charset val="161"/>
      </rPr>
      <t>Φ</t>
    </r>
    <r>
      <rPr>
        <sz val="8"/>
        <color theme="1"/>
        <rFont val="HGPｺﾞｼｯｸM"/>
        <family val="3"/>
        <charset val="128"/>
      </rPr>
      <t>３５　長さ６００㎜</t>
    </r>
    <rPh sb="2" eb="3">
      <t>シャ</t>
    </rPh>
    <rPh sb="4" eb="6">
      <t>モクセイ</t>
    </rPh>
    <rPh sb="6" eb="7">
      <t>タテ</t>
    </rPh>
    <rPh sb="7" eb="8">
      <t>テ</t>
    </rPh>
    <rPh sb="32" eb="33">
      <t>ナガ</t>
    </rPh>
    <phoneticPr fontId="1"/>
  </si>
  <si>
    <r>
      <rPr>
        <u/>
        <sz val="10"/>
        <color theme="1"/>
        <rFont val="HGPｺﾞｼｯｸM"/>
        <family val="3"/>
        <charset val="128"/>
      </rPr>
      <t>　　　　年　　　　月　　　　日　　　　　　　　　　　　　　　　</t>
    </r>
    <r>
      <rPr>
        <sz val="10"/>
        <color theme="1"/>
        <rFont val="HGPｺﾞｼｯｸM"/>
        <family val="3"/>
        <charset val="128"/>
      </rPr>
      <t>　　　　　　　　　　　
（</t>
    </r>
    <r>
      <rPr>
        <u/>
        <sz val="10"/>
        <color theme="1"/>
        <rFont val="HGPｺﾞｼｯｸM"/>
        <family val="3"/>
        <charset val="128"/>
      </rPr>
      <t>被保険者氏名　　　　　　　　　　　　　　　　　　　</t>
    </r>
    <r>
      <rPr>
        <sz val="10"/>
        <color theme="1"/>
        <rFont val="HGPｺﾞｼｯｸM"/>
        <family val="3"/>
        <charset val="128"/>
      </rPr>
      <t>）</t>
    </r>
    <rPh sb="4" eb="5">
      <t>トシ</t>
    </rPh>
    <rPh sb="9" eb="10">
      <t>ツキ</t>
    </rPh>
    <rPh sb="14" eb="15">
      <t>ヒ</t>
    </rPh>
    <rPh sb="45" eb="49">
      <t>ヒホケンシャ</t>
    </rPh>
    <phoneticPr fontId="2"/>
  </si>
  <si>
    <r>
      <rPr>
        <u/>
        <sz val="9"/>
        <color theme="1"/>
        <rFont val="HGPｺﾞｼｯｸM"/>
        <family val="3"/>
        <charset val="128"/>
      </rPr>
      <t>　　　　年　　　　月　　　　日　　　　　　　　　　　　　　　　</t>
    </r>
    <r>
      <rPr>
        <sz val="9"/>
        <color theme="1"/>
        <rFont val="HGPｺﾞｼｯｸM"/>
        <family val="3"/>
        <charset val="128"/>
      </rPr>
      <t>　　　　　　　　　　　
（</t>
    </r>
    <r>
      <rPr>
        <u/>
        <sz val="9"/>
        <color theme="1"/>
        <rFont val="HGPｺﾞｼｯｸM"/>
        <family val="3"/>
        <charset val="128"/>
      </rPr>
      <t>被保険者氏名　　　　　　　　　　　　　　　　　　　</t>
    </r>
    <r>
      <rPr>
        <sz val="9"/>
        <color theme="1"/>
        <rFont val="HGPｺﾞｼｯｸM"/>
        <family val="3"/>
        <charset val="128"/>
      </rPr>
      <t>）</t>
    </r>
    <rPh sb="4" eb="5">
      <t>トシ</t>
    </rPh>
    <rPh sb="9" eb="10">
      <t>ツキ</t>
    </rPh>
    <rPh sb="14" eb="15">
      <t>ヒ</t>
    </rPh>
    <rPh sb="45" eb="49">
      <t>ヒホケンシャ</t>
    </rPh>
    <phoneticPr fontId="2"/>
  </si>
  <si>
    <t>本</t>
    <rPh sb="0" eb="1">
      <t>ホン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</si>
</sst>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HGPｺﾞｼｯｸM"/>
      <family val="3"/>
      <charset val="128"/>
    </font>
    <font>
      <sz val="11"/>
      <color theme="1"/>
      <name val="游ゴシック"/>
      <family val="2"/>
      <scheme val="minor"/>
    </font>
    <font>
      <sz val="6"/>
      <name val="游ゴシック"/>
      <family val="3"/>
      <charset val="128"/>
      <scheme val="minor"/>
    </font>
    <font>
      <sz val="8"/>
      <color theme="1"/>
      <name val="HGPｺﾞｼｯｸM"/>
      <family val="3"/>
      <charset val="128"/>
    </font>
    <font>
      <sz val="8"/>
      <color theme="1"/>
      <name val="游ゴシック"/>
      <family val="2"/>
      <scheme val="minor"/>
    </font>
    <font>
      <sz val="9"/>
      <color theme="1"/>
      <name val="Calibri"/>
      <family val="3"/>
      <charset val="161"/>
    </font>
    <font>
      <sz val="8"/>
      <color theme="1"/>
      <name val="Calibri"/>
      <family val="3"/>
      <charset val="161"/>
    </font>
    <font>
      <sz val="10"/>
      <color theme="1"/>
      <name val="HGPｺﾞｼｯｸM"/>
      <family val="3"/>
      <charset val="128"/>
    </font>
    <font>
      <u/>
      <sz val="10"/>
      <color theme="1"/>
      <name val="HGPｺﾞｼｯｸM"/>
      <family val="3"/>
      <charset val="128"/>
    </font>
    <font>
      <u/>
      <sz val="9"/>
      <color theme="1"/>
      <name val="HGPｺﾞｼｯｸM"/>
      <family val="3"/>
      <charset val="128"/>
    </font>
    <font>
      <sz val="8"/>
      <color theme="1"/>
      <name val="HGSｺﾞｼｯｸM"/>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cellStyleXfs>
  <cellXfs count="93">
    <xf numFmtId="0" fontId="0" fillId="0" borderId="0" xfId="0">
      <alignment vertical="center"/>
    </xf>
    <xf numFmtId="0" fontId="3" fillId="0" borderId="0" xfId="0" applyFont="1">
      <alignment vertical="center"/>
    </xf>
    <xf numFmtId="0" fontId="3" fillId="0" borderId="17"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0" borderId="22" xfId="0" applyFont="1" applyBorder="1">
      <alignment vertical="center"/>
    </xf>
    <xf numFmtId="0" fontId="3" fillId="0" borderId="10" xfId="0" applyFont="1" applyBorder="1">
      <alignment vertical="center"/>
    </xf>
    <xf numFmtId="0" fontId="3" fillId="0" borderId="12" xfId="0" applyFont="1" applyBorder="1">
      <alignment vertical="center"/>
    </xf>
    <xf numFmtId="0" fontId="3" fillId="0" borderId="11" xfId="0" applyFont="1" applyBorder="1">
      <alignment vertical="center"/>
    </xf>
    <xf numFmtId="0" fontId="3" fillId="0" borderId="23"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0"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14" xfId="0" applyFont="1" applyBorder="1">
      <alignment vertical="center"/>
    </xf>
    <xf numFmtId="0" fontId="3" fillId="0" borderId="24" xfId="0" applyFont="1" applyBorder="1">
      <alignmen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10" xfId="0" applyFont="1" applyBorder="1" applyAlignment="1">
      <alignment horizontal="distributed" vertical="center" indent="2"/>
    </xf>
    <xf numFmtId="0" fontId="3" fillId="0" borderId="13" xfId="0" applyFont="1" applyBorder="1" applyAlignment="1">
      <alignment horizontal="distributed" vertical="center" indent="2"/>
    </xf>
    <xf numFmtId="0" fontId="6" fillId="0" borderId="0" xfId="0" applyFont="1">
      <alignment vertical="center"/>
    </xf>
    <xf numFmtId="0" fontId="6" fillId="0" borderId="6" xfId="0" applyFont="1" applyBorder="1">
      <alignment vertical="center"/>
    </xf>
    <xf numFmtId="0" fontId="6" fillId="0" borderId="19" xfId="0" applyFont="1" applyBorder="1" applyAlignment="1">
      <alignment vertical="center" wrapText="1"/>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38" fontId="3" fillId="0" borderId="18" xfId="1" applyFont="1" applyBorder="1">
      <alignment vertical="center"/>
    </xf>
    <xf numFmtId="38" fontId="3" fillId="0" borderId="19" xfId="1" applyFont="1" applyBorder="1">
      <alignment vertical="center"/>
    </xf>
    <xf numFmtId="0" fontId="6" fillId="0" borderId="6" xfId="0" applyFont="1" applyBorder="1" applyAlignment="1">
      <alignment vertical="center" wrapText="1"/>
    </xf>
    <xf numFmtId="38" fontId="3" fillId="0" borderId="1" xfId="1" applyFont="1" applyBorder="1">
      <alignment vertical="center"/>
    </xf>
    <xf numFmtId="38" fontId="3" fillId="0" borderId="6" xfId="1" applyFont="1" applyBorder="1">
      <alignment vertical="center"/>
    </xf>
    <xf numFmtId="0" fontId="3" fillId="0" borderId="6" xfId="0" applyFont="1" applyBorder="1" applyAlignment="1">
      <alignment vertical="center" wrapText="1"/>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49" fontId="3" fillId="0" borderId="17"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5"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13" xfId="0" applyNumberFormat="1" applyFont="1" applyBorder="1" applyAlignment="1">
      <alignment horizontal="center" vertical="center"/>
    </xf>
    <xf numFmtId="38" fontId="3" fillId="0" borderId="0" xfId="1" applyFont="1">
      <alignment vertical="center"/>
    </xf>
    <xf numFmtId="38" fontId="3" fillId="0" borderId="9" xfId="1" applyFont="1" applyBorder="1" applyAlignment="1">
      <alignment horizontal="center" vertical="center"/>
    </xf>
    <xf numFmtId="38" fontId="3" fillId="0" borderId="12" xfId="1" applyFont="1" applyBorder="1">
      <alignment vertical="center"/>
    </xf>
    <xf numFmtId="38" fontId="3" fillId="0" borderId="4" xfId="1" applyFont="1" applyBorder="1">
      <alignment vertical="center"/>
    </xf>
    <xf numFmtId="38" fontId="3" fillId="0" borderId="15" xfId="1" applyFont="1" applyBorder="1">
      <alignment vertical="center"/>
    </xf>
    <xf numFmtId="0" fontId="7" fillId="0" borderId="0" xfId="2" applyFont="1" applyAlignment="1">
      <alignment horizontal="center"/>
    </xf>
    <xf numFmtId="0" fontId="3" fillId="0" borderId="21" xfId="0" applyFont="1" applyBorder="1" applyAlignment="1">
      <alignment horizontal="left" vertical="center" indent="1"/>
    </xf>
    <xf numFmtId="0" fontId="3" fillId="0" borderId="22" xfId="0" applyFont="1" applyBorder="1" applyAlignment="1">
      <alignment horizontal="left" vertical="center" indent="1"/>
    </xf>
    <xf numFmtId="49" fontId="3" fillId="0" borderId="16" xfId="0" applyNumberFormat="1" applyFont="1" applyBorder="1">
      <alignment vertical="center"/>
    </xf>
    <xf numFmtId="3" fontId="3" fillId="0" borderId="6" xfId="1" applyNumberFormat="1" applyFont="1" applyBorder="1">
      <alignment vertical="center"/>
    </xf>
    <xf numFmtId="0" fontId="6" fillId="0" borderId="6" xfId="0" applyFont="1" applyBorder="1" applyAlignment="1">
      <alignment horizontal="left" vertical="center" indent="1"/>
    </xf>
    <xf numFmtId="0" fontId="6" fillId="0" borderId="6" xfId="0" applyFont="1" applyBorder="1" applyAlignment="1">
      <alignment horizontal="left" vertical="center" wrapText="1" indent="1"/>
    </xf>
    <xf numFmtId="0" fontId="3" fillId="0" borderId="6" xfId="0" applyFont="1" applyBorder="1" applyAlignment="1">
      <alignment horizontal="left" vertical="center" wrapText="1" indent="1"/>
    </xf>
    <xf numFmtId="0" fontId="6" fillId="0" borderId="19" xfId="0" applyFont="1" applyBorder="1" applyAlignment="1">
      <alignment horizontal="left" vertical="center" wrapText="1" indent="4"/>
    </xf>
    <xf numFmtId="0" fontId="6" fillId="0" borderId="6" xfId="0" applyFont="1" applyBorder="1" applyAlignment="1">
      <alignment horizontal="left" vertical="center" indent="4"/>
    </xf>
    <xf numFmtId="0" fontId="6" fillId="0" borderId="6" xfId="0" applyFont="1" applyBorder="1" applyAlignment="1">
      <alignment horizontal="left" vertical="center" wrapText="1" indent="4"/>
    </xf>
    <xf numFmtId="0" fontId="3" fillId="0" borderId="6" xfId="0" applyFont="1" applyBorder="1" applyAlignment="1">
      <alignment horizontal="left" vertical="center" indent="4"/>
    </xf>
    <xf numFmtId="0" fontId="6" fillId="0" borderId="27" xfId="0" applyFont="1" applyBorder="1" applyAlignment="1">
      <alignment horizontal="left" vertical="center" wrapText="1"/>
    </xf>
    <xf numFmtId="0" fontId="6" fillId="0" borderId="27" xfId="0" applyFont="1" applyBorder="1" applyAlignment="1">
      <alignment horizontal="left" vertical="center"/>
    </xf>
    <xf numFmtId="0" fontId="6" fillId="0" borderId="0" xfId="0" applyFont="1" applyAlignment="1">
      <alignment horizontal="left" vertical="center"/>
    </xf>
    <xf numFmtId="49" fontId="10" fillId="0" borderId="16" xfId="0" applyNumberFormat="1" applyFont="1" applyBorder="1" applyAlignment="1">
      <alignment horizontal="left" vertical="center" wrapText="1"/>
    </xf>
    <xf numFmtId="49" fontId="3" fillId="0" borderId="16" xfId="0" applyNumberFormat="1" applyFont="1" applyBorder="1" applyAlignment="1">
      <alignment horizontal="left" vertical="center" wrapText="1"/>
    </xf>
    <xf numFmtId="49" fontId="3" fillId="0" borderId="16" xfId="0" applyNumberFormat="1" applyFont="1" applyBorder="1" applyAlignment="1">
      <alignment horizontal="left" vertical="center"/>
    </xf>
    <xf numFmtId="49" fontId="3" fillId="0" borderId="2"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0" fontId="3" fillId="0" borderId="4" xfId="2" applyFont="1" applyBorder="1" applyAlignment="1">
      <alignment horizontal="center" vertical="center" wrapText="1"/>
    </xf>
    <xf numFmtId="0" fontId="3" fillId="0" borderId="9" xfId="2" applyFont="1" applyBorder="1" applyAlignment="1">
      <alignment horizontal="center" vertical="center" wrapText="1"/>
    </xf>
    <xf numFmtId="0" fontId="3" fillId="0" borderId="2" xfId="2" applyFont="1" applyBorder="1" applyAlignment="1">
      <alignment horizontal="center" vertical="center"/>
    </xf>
    <xf numFmtId="0" fontId="3" fillId="0" borderId="7" xfId="2" applyFont="1" applyBorder="1" applyAlignment="1">
      <alignment horizontal="center" vertical="center"/>
    </xf>
    <xf numFmtId="0" fontId="3" fillId="0" borderId="4" xfId="2" applyFont="1" applyBorder="1" applyAlignment="1">
      <alignment horizontal="center" vertical="center"/>
    </xf>
    <xf numFmtId="0" fontId="3" fillId="0" borderId="9" xfId="2" applyFont="1" applyBorder="1" applyAlignment="1">
      <alignment horizontal="center" vertical="center"/>
    </xf>
    <xf numFmtId="0" fontId="3" fillId="0" borderId="3" xfId="2" applyFont="1" applyBorder="1" applyAlignment="1">
      <alignment horizontal="center" vertical="center"/>
    </xf>
    <xf numFmtId="0" fontId="3" fillId="0" borderId="25" xfId="2" applyFont="1" applyBorder="1" applyAlignment="1">
      <alignment horizontal="center" vertical="center"/>
    </xf>
    <xf numFmtId="0" fontId="3" fillId="0" borderId="26" xfId="2" applyFont="1" applyBorder="1" applyAlignment="1">
      <alignment horizontal="center" vertical="center"/>
    </xf>
    <xf numFmtId="0" fontId="13" fillId="0" borderId="27" xfId="0" applyFont="1" applyBorder="1" applyAlignment="1">
      <alignment horizontal="left" vertical="center" wrapText="1"/>
    </xf>
    <xf numFmtId="0" fontId="13" fillId="0" borderId="27" xfId="0" applyFont="1" applyBorder="1" applyAlignment="1">
      <alignment horizontal="left" vertical="center"/>
    </xf>
    <xf numFmtId="0" fontId="13" fillId="0" borderId="0" xfId="0" applyFont="1" applyAlignment="1">
      <alignment horizontal="left" vertical="center"/>
    </xf>
  </cellXfs>
  <cellStyles count="3">
    <cellStyle name="桁区切り" xfId="1" builtinId="6"/>
    <cellStyle name="標準" xfId="0" builtinId="0"/>
    <cellStyle name="標準 2" xfId="2" xr:uid="{843A6A77-B7DB-4B50-A611-1C11F0D58D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1660525</xdr:colOff>
      <xdr:row>2</xdr:row>
      <xdr:rowOff>215900</xdr:rowOff>
    </xdr:from>
    <xdr:to>
      <xdr:col>5</xdr:col>
      <xdr:colOff>590550</xdr:colOff>
      <xdr:row>3</xdr:row>
      <xdr:rowOff>203200</xdr:rowOff>
    </xdr:to>
    <xdr:sp macro="" textlink="">
      <xdr:nvSpPr>
        <xdr:cNvPr id="2" name="テキスト ボックス 1">
          <a:extLst>
            <a:ext uri="{FF2B5EF4-FFF2-40B4-BE49-F238E27FC236}">
              <a16:creationId xmlns:a16="http://schemas.microsoft.com/office/drawing/2014/main" id="{964AAA4E-74DB-0CB0-E7C1-3A22D88D0C4D}"/>
            </a:ext>
          </a:extLst>
        </xdr:cNvPr>
        <xdr:cNvSpPr txBox="1"/>
      </xdr:nvSpPr>
      <xdr:spPr>
        <a:xfrm>
          <a:off x="4251325" y="996950"/>
          <a:ext cx="6889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材料費</a:t>
          </a:r>
          <a:r>
            <a:rPr kumimoji="1" lang="en-US" altLang="ja-JP" sz="900">
              <a:latin typeface="BIZ UDPゴシック" panose="020B0400000000000000" pitchFamily="50" charset="-128"/>
              <a:ea typeface="BIZ UDPゴシック" panose="020B0400000000000000" pitchFamily="50" charset="-128"/>
            </a:rPr>
            <a:t>)</a:t>
          </a:r>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1673225</xdr:colOff>
      <xdr:row>6</xdr:row>
      <xdr:rowOff>241300</xdr:rowOff>
    </xdr:from>
    <xdr:to>
      <xdr:col>5</xdr:col>
      <xdr:colOff>603250</xdr:colOff>
      <xdr:row>7</xdr:row>
      <xdr:rowOff>203200</xdr:rowOff>
    </xdr:to>
    <xdr:sp macro="" textlink="">
      <xdr:nvSpPr>
        <xdr:cNvPr id="3" name="テキスト ボックス 2">
          <a:extLst>
            <a:ext uri="{FF2B5EF4-FFF2-40B4-BE49-F238E27FC236}">
              <a16:creationId xmlns:a16="http://schemas.microsoft.com/office/drawing/2014/main" id="{E3014089-1036-49A7-9EE9-C27EBD08813B}"/>
            </a:ext>
          </a:extLst>
        </xdr:cNvPr>
        <xdr:cNvSpPr txBox="1"/>
      </xdr:nvSpPr>
      <xdr:spPr>
        <a:xfrm>
          <a:off x="4264025" y="1816100"/>
          <a:ext cx="6889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施工費</a:t>
          </a:r>
          <a:r>
            <a:rPr kumimoji="1" lang="en-US" altLang="ja-JP" sz="900">
              <a:latin typeface="BIZ UDPゴシック" panose="020B0400000000000000" pitchFamily="50" charset="-128"/>
              <a:ea typeface="BIZ UDPゴシック" panose="020B0400000000000000" pitchFamily="50" charset="-128"/>
            </a:rPr>
            <a:t>)</a:t>
          </a:r>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563880</xdr:colOff>
      <xdr:row>4</xdr:row>
      <xdr:rowOff>144780</xdr:rowOff>
    </xdr:from>
    <xdr:to>
      <xdr:col>4</xdr:col>
      <xdr:colOff>1668781</xdr:colOff>
      <xdr:row>6</xdr:row>
      <xdr:rowOff>0</xdr:rowOff>
    </xdr:to>
    <xdr:sp macro="" textlink="">
      <xdr:nvSpPr>
        <xdr:cNvPr id="4" name="テキスト ボックス 3">
          <a:extLst>
            <a:ext uri="{FF2B5EF4-FFF2-40B4-BE49-F238E27FC236}">
              <a16:creationId xmlns:a16="http://schemas.microsoft.com/office/drawing/2014/main" id="{589934BF-EF04-4C96-B324-B7B79C7CF35A}"/>
            </a:ext>
          </a:extLst>
        </xdr:cNvPr>
        <xdr:cNvSpPr txBox="1"/>
      </xdr:nvSpPr>
      <xdr:spPr>
        <a:xfrm>
          <a:off x="3154680" y="1455420"/>
          <a:ext cx="1104901" cy="40386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分けて記載して</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ください。</a:t>
          </a:r>
        </a:p>
      </xdr:txBody>
    </xdr:sp>
    <xdr:clientData/>
  </xdr:twoCellAnchor>
  <xdr:twoCellAnchor>
    <xdr:from>
      <xdr:col>4</xdr:col>
      <xdr:colOff>1635760</xdr:colOff>
      <xdr:row>3</xdr:row>
      <xdr:rowOff>170180</xdr:rowOff>
    </xdr:from>
    <xdr:to>
      <xdr:col>5</xdr:col>
      <xdr:colOff>158750</xdr:colOff>
      <xdr:row>4</xdr:row>
      <xdr:rowOff>199390</xdr:rowOff>
    </xdr:to>
    <xdr:cxnSp macro="">
      <xdr:nvCxnSpPr>
        <xdr:cNvPr id="7" name="直線矢印コネクタ 6">
          <a:extLst>
            <a:ext uri="{FF2B5EF4-FFF2-40B4-BE49-F238E27FC236}">
              <a16:creationId xmlns:a16="http://schemas.microsoft.com/office/drawing/2014/main" id="{3F4106C3-0C31-22D6-94CA-F75A82B4ED8C}"/>
            </a:ext>
          </a:extLst>
        </xdr:cNvPr>
        <xdr:cNvCxnSpPr/>
      </xdr:nvCxnSpPr>
      <xdr:spPr>
        <a:xfrm flipV="1">
          <a:off x="4226560" y="1206500"/>
          <a:ext cx="283210" cy="303530"/>
        </a:xfrm>
        <a:prstGeom prst="straightConnector1">
          <a:avLst/>
        </a:prstGeom>
        <a:ln>
          <a:headEnd type="none" w="med" len="med"/>
          <a:tailEnd type="arrow" w="med" len="med"/>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1619250</xdr:colOff>
      <xdr:row>5</xdr:row>
      <xdr:rowOff>209550</xdr:rowOff>
    </xdr:from>
    <xdr:to>
      <xdr:col>5</xdr:col>
      <xdr:colOff>95250</xdr:colOff>
      <xdr:row>6</xdr:row>
      <xdr:rowOff>222250</xdr:rowOff>
    </xdr:to>
    <xdr:cxnSp macro="">
      <xdr:nvCxnSpPr>
        <xdr:cNvPr id="8" name="直線矢印コネクタ 7">
          <a:extLst>
            <a:ext uri="{FF2B5EF4-FFF2-40B4-BE49-F238E27FC236}">
              <a16:creationId xmlns:a16="http://schemas.microsoft.com/office/drawing/2014/main" id="{12A149A5-1A7C-4145-9A15-2D1EEB082B9A}"/>
            </a:ext>
          </a:extLst>
        </xdr:cNvPr>
        <xdr:cNvCxnSpPr/>
      </xdr:nvCxnSpPr>
      <xdr:spPr>
        <a:xfrm>
          <a:off x="4210050" y="1784350"/>
          <a:ext cx="234950" cy="285750"/>
        </a:xfrm>
        <a:prstGeom prst="straightConnector1">
          <a:avLst/>
        </a:prstGeom>
        <a:ln>
          <a:headEnd type="none" w="med" len="med"/>
          <a:tailEnd type="arrow" w="med" len="med"/>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2042160</xdr:colOff>
      <xdr:row>3</xdr:row>
      <xdr:rowOff>241300</xdr:rowOff>
    </xdr:from>
    <xdr:to>
      <xdr:col>5</xdr:col>
      <xdr:colOff>3091179</xdr:colOff>
      <xdr:row>6</xdr:row>
      <xdr:rowOff>43180</xdr:rowOff>
    </xdr:to>
    <xdr:sp macro="" textlink="">
      <xdr:nvSpPr>
        <xdr:cNvPr id="11" name="テキスト ボックス 10">
          <a:extLst>
            <a:ext uri="{FF2B5EF4-FFF2-40B4-BE49-F238E27FC236}">
              <a16:creationId xmlns:a16="http://schemas.microsoft.com/office/drawing/2014/main" id="{1F813D1D-9E5D-4338-B69D-89BA542F77BA}"/>
            </a:ext>
          </a:extLst>
        </xdr:cNvPr>
        <xdr:cNvSpPr txBox="1"/>
      </xdr:nvSpPr>
      <xdr:spPr>
        <a:xfrm>
          <a:off x="6393180" y="1277620"/>
          <a:ext cx="1049019" cy="62484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メーカー、品番、</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サイズ等を記載</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してください。</a:t>
          </a:r>
        </a:p>
      </xdr:txBody>
    </xdr:sp>
    <xdr:clientData/>
  </xdr:twoCellAnchor>
  <xdr:twoCellAnchor>
    <xdr:from>
      <xdr:col>10</xdr:col>
      <xdr:colOff>88900</xdr:colOff>
      <xdr:row>6</xdr:row>
      <xdr:rowOff>53340</xdr:rowOff>
    </xdr:from>
    <xdr:to>
      <xdr:col>10</xdr:col>
      <xdr:colOff>1750060</xdr:colOff>
      <xdr:row>7</xdr:row>
      <xdr:rowOff>238760</xdr:rowOff>
    </xdr:to>
    <xdr:sp macro="" textlink="">
      <xdr:nvSpPr>
        <xdr:cNvPr id="12" name="テキスト ボックス 11">
          <a:extLst>
            <a:ext uri="{FF2B5EF4-FFF2-40B4-BE49-F238E27FC236}">
              <a16:creationId xmlns:a16="http://schemas.microsoft.com/office/drawing/2014/main" id="{B78F901B-244E-4304-9661-67E3AEDF1586}"/>
            </a:ext>
          </a:extLst>
        </xdr:cNvPr>
        <xdr:cNvSpPr txBox="1"/>
      </xdr:nvSpPr>
      <xdr:spPr>
        <a:xfrm>
          <a:off x="9697720" y="1912620"/>
          <a:ext cx="1661160" cy="45974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定価がある場合は、</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この欄に記載してください。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9E34C-9F11-4E2D-8AD6-689DFD2993EA}">
  <sheetPr>
    <pageSetUpPr fitToPage="1"/>
  </sheetPr>
  <dimension ref="A1:K30"/>
  <sheetViews>
    <sheetView tabSelected="1" workbookViewId="0">
      <selection activeCell="E4" sqref="E4"/>
    </sheetView>
  </sheetViews>
  <sheetFormatPr defaultRowHeight="11" x14ac:dyDescent="0.55000000000000004"/>
  <cols>
    <col min="1" max="1" width="8.6640625" style="51"/>
    <col min="2" max="2" width="5.6640625" style="28" bestFit="1" customWidth="1"/>
    <col min="3" max="4" width="9.83203125" style="28" customWidth="1"/>
    <col min="5" max="5" width="23.08203125" style="28" customWidth="1"/>
    <col min="6" max="6" width="43.1640625" style="1" customWidth="1"/>
    <col min="7" max="7" width="4.1640625" style="1" bestFit="1" customWidth="1"/>
    <col min="8" max="8" width="4.1640625" style="28" bestFit="1" customWidth="1"/>
    <col min="9" max="9" width="8.6640625" style="1"/>
    <col min="10" max="10" width="8.6640625" style="56"/>
    <col min="11" max="11" width="24.83203125" style="1" customWidth="1"/>
    <col min="12" max="16384" width="8.6640625" style="1"/>
  </cols>
  <sheetData>
    <row r="1" spans="1:11" ht="42" customHeight="1" thickBot="1" x14ac:dyDescent="0.6">
      <c r="A1" s="76" t="s">
        <v>51</v>
      </c>
      <c r="B1" s="76"/>
      <c r="C1" s="76"/>
      <c r="D1" s="76"/>
      <c r="E1" s="76"/>
      <c r="F1" s="64"/>
      <c r="G1" s="77" t="s">
        <v>48</v>
      </c>
      <c r="H1" s="78"/>
      <c r="I1" s="78"/>
      <c r="J1" s="78"/>
      <c r="K1" s="78"/>
    </row>
    <row r="2" spans="1:11" ht="19.5" customHeight="1" x14ac:dyDescent="0.55000000000000004">
      <c r="A2" s="79" t="s">
        <v>0</v>
      </c>
      <c r="B2" s="81" t="s">
        <v>1</v>
      </c>
      <c r="C2" s="83" t="s">
        <v>2</v>
      </c>
      <c r="D2" s="85" t="s">
        <v>3</v>
      </c>
      <c r="E2" s="83" t="s">
        <v>4</v>
      </c>
      <c r="F2" s="85" t="s">
        <v>5</v>
      </c>
      <c r="G2" s="83" t="s">
        <v>6</v>
      </c>
      <c r="H2" s="87"/>
      <c r="I2" s="87"/>
      <c r="J2" s="85"/>
      <c r="K2" s="88" t="s">
        <v>7</v>
      </c>
    </row>
    <row r="3" spans="1:11" ht="19.5" customHeight="1" thickBot="1" x14ac:dyDescent="0.6">
      <c r="A3" s="80"/>
      <c r="B3" s="82"/>
      <c r="C3" s="84"/>
      <c r="D3" s="86"/>
      <c r="E3" s="84"/>
      <c r="F3" s="86"/>
      <c r="G3" s="22" t="s">
        <v>8</v>
      </c>
      <c r="H3" s="23" t="s">
        <v>9</v>
      </c>
      <c r="I3" s="23" t="s">
        <v>10</v>
      </c>
      <c r="J3" s="57" t="s">
        <v>11</v>
      </c>
      <c r="K3" s="89"/>
    </row>
    <row r="4" spans="1:11" ht="21.5" customHeight="1" x14ac:dyDescent="0.55000000000000004">
      <c r="A4" s="50"/>
      <c r="B4" s="49"/>
      <c r="C4" s="24"/>
      <c r="D4" s="49"/>
      <c r="E4" s="24"/>
      <c r="F4" s="35"/>
      <c r="G4" s="2"/>
      <c r="H4" s="36"/>
      <c r="I4" s="40"/>
      <c r="J4" s="41"/>
      <c r="K4" s="62"/>
    </row>
    <row r="5" spans="1:11" ht="21.5" customHeight="1" x14ac:dyDescent="0.55000000000000004">
      <c r="A5" s="52"/>
      <c r="B5" s="46"/>
      <c r="C5" s="25"/>
      <c r="D5" s="46"/>
      <c r="E5" s="25"/>
      <c r="F5" s="34"/>
      <c r="G5" s="3"/>
      <c r="H5" s="37"/>
      <c r="I5" s="43"/>
      <c r="J5" s="44"/>
      <c r="K5" s="63"/>
    </row>
    <row r="6" spans="1:11" ht="21.5" customHeight="1" x14ac:dyDescent="0.55000000000000004">
      <c r="A6" s="52"/>
      <c r="B6" s="46"/>
      <c r="C6" s="25"/>
      <c r="D6" s="46"/>
      <c r="E6" s="25"/>
      <c r="F6" s="42"/>
      <c r="G6" s="3"/>
      <c r="H6" s="37"/>
      <c r="I6" s="43"/>
      <c r="J6" s="44"/>
      <c r="K6" s="63"/>
    </row>
    <row r="7" spans="1:11" ht="21.5" customHeight="1" x14ac:dyDescent="0.55000000000000004">
      <c r="A7" s="52"/>
      <c r="B7" s="46"/>
      <c r="C7" s="25"/>
      <c r="D7" s="46"/>
      <c r="E7" s="25"/>
      <c r="F7" s="34"/>
      <c r="G7" s="3"/>
      <c r="H7" s="37"/>
      <c r="I7" s="43"/>
      <c r="J7" s="44"/>
      <c r="K7" s="63"/>
    </row>
    <row r="8" spans="1:11" ht="21.5" customHeight="1" x14ac:dyDescent="0.55000000000000004">
      <c r="A8" s="52"/>
      <c r="B8" s="46"/>
      <c r="C8" s="25"/>
      <c r="D8" s="46"/>
      <c r="E8" s="25"/>
      <c r="F8" s="4"/>
      <c r="G8" s="3"/>
      <c r="H8" s="37"/>
      <c r="I8" s="43"/>
      <c r="J8" s="44"/>
      <c r="K8" s="63"/>
    </row>
    <row r="9" spans="1:11" ht="21.5" customHeight="1" x14ac:dyDescent="0.55000000000000004">
      <c r="A9" s="52"/>
      <c r="B9" s="46"/>
      <c r="C9" s="25"/>
      <c r="D9" s="46"/>
      <c r="E9" s="25"/>
      <c r="F9" s="42"/>
      <c r="G9" s="3"/>
      <c r="H9" s="37"/>
      <c r="I9" s="43"/>
      <c r="J9" s="44"/>
      <c r="K9" s="63"/>
    </row>
    <row r="10" spans="1:11" ht="21.5" customHeight="1" x14ac:dyDescent="0.55000000000000004">
      <c r="A10" s="52"/>
      <c r="B10" s="46"/>
      <c r="C10" s="25"/>
      <c r="D10" s="46"/>
      <c r="E10" s="25"/>
      <c r="F10" s="42"/>
      <c r="G10" s="3"/>
      <c r="H10" s="37"/>
      <c r="I10" s="43"/>
      <c r="J10" s="44"/>
      <c r="K10" s="63"/>
    </row>
    <row r="11" spans="1:11" ht="21.5" customHeight="1" x14ac:dyDescent="0.55000000000000004">
      <c r="A11" s="52"/>
      <c r="B11" s="46"/>
      <c r="C11" s="25"/>
      <c r="D11" s="46"/>
      <c r="E11" s="25"/>
      <c r="F11" s="42"/>
      <c r="G11" s="3"/>
      <c r="H11" s="37"/>
      <c r="I11" s="43"/>
      <c r="J11" s="44"/>
      <c r="K11" s="63"/>
    </row>
    <row r="12" spans="1:11" ht="21.5" customHeight="1" x14ac:dyDescent="0.55000000000000004">
      <c r="A12" s="52"/>
      <c r="B12" s="46"/>
      <c r="C12" s="25"/>
      <c r="D12" s="46"/>
      <c r="E12" s="24"/>
      <c r="F12" s="45"/>
      <c r="G12" s="3"/>
      <c r="H12" s="37"/>
      <c r="I12" s="43"/>
      <c r="J12" s="44"/>
      <c r="K12" s="63"/>
    </row>
    <row r="13" spans="1:11" ht="21.5" customHeight="1" x14ac:dyDescent="0.55000000000000004">
      <c r="A13" s="52"/>
      <c r="B13" s="46"/>
      <c r="C13" s="25"/>
      <c r="D13" s="46"/>
      <c r="E13" s="25"/>
      <c r="F13" s="34"/>
      <c r="G13" s="3"/>
      <c r="H13" s="37"/>
      <c r="I13" s="43"/>
      <c r="J13" s="44"/>
      <c r="K13" s="63"/>
    </row>
    <row r="14" spans="1:11" ht="21.5" customHeight="1" x14ac:dyDescent="0.55000000000000004">
      <c r="A14" s="52"/>
      <c r="B14" s="46"/>
      <c r="C14" s="25"/>
      <c r="D14" s="46"/>
      <c r="E14" s="25"/>
      <c r="F14" s="4"/>
      <c r="G14" s="3"/>
      <c r="H14" s="37"/>
      <c r="I14" s="43"/>
      <c r="J14" s="44"/>
      <c r="K14" s="6"/>
    </row>
    <row r="15" spans="1:11" ht="21.5" customHeight="1" x14ac:dyDescent="0.55000000000000004">
      <c r="A15" s="52"/>
      <c r="B15" s="46"/>
      <c r="C15" s="25"/>
      <c r="D15" s="46"/>
      <c r="E15" s="25"/>
      <c r="F15" s="4"/>
      <c r="G15" s="3"/>
      <c r="H15" s="37"/>
      <c r="I15" s="5"/>
      <c r="J15" s="44"/>
      <c r="K15" s="6"/>
    </row>
    <row r="16" spans="1:11" ht="21.5" customHeight="1" x14ac:dyDescent="0.55000000000000004">
      <c r="A16" s="52"/>
      <c r="B16" s="46"/>
      <c r="C16" s="25"/>
      <c r="D16" s="46"/>
      <c r="E16" s="25"/>
      <c r="F16" s="4"/>
      <c r="G16" s="3"/>
      <c r="H16" s="37"/>
      <c r="I16" s="5"/>
      <c r="J16" s="44"/>
      <c r="K16" s="6"/>
    </row>
    <row r="17" spans="1:11" ht="21.5" customHeight="1" x14ac:dyDescent="0.55000000000000004">
      <c r="A17" s="52"/>
      <c r="B17" s="46"/>
      <c r="C17" s="25"/>
      <c r="D17" s="46"/>
      <c r="E17" s="25"/>
      <c r="F17" s="4"/>
      <c r="G17" s="3"/>
      <c r="H17" s="37"/>
      <c r="I17" s="5"/>
      <c r="J17" s="44"/>
      <c r="K17" s="6"/>
    </row>
    <row r="18" spans="1:11" ht="21.5" customHeight="1" x14ac:dyDescent="0.55000000000000004">
      <c r="A18" s="52"/>
      <c r="B18" s="46"/>
      <c r="C18" s="25"/>
      <c r="D18" s="46"/>
      <c r="E18" s="25"/>
      <c r="F18" s="4"/>
      <c r="G18" s="3"/>
      <c r="H18" s="37"/>
      <c r="I18" s="5"/>
      <c r="J18" s="44"/>
      <c r="K18" s="6"/>
    </row>
    <row r="19" spans="1:11" ht="21.5" customHeight="1" x14ac:dyDescent="0.55000000000000004">
      <c r="A19" s="52"/>
      <c r="B19" s="46"/>
      <c r="C19" s="25"/>
      <c r="D19" s="46"/>
      <c r="E19" s="25"/>
      <c r="F19" s="4"/>
      <c r="G19" s="3"/>
      <c r="H19" s="37"/>
      <c r="I19" s="5"/>
      <c r="J19" s="44"/>
      <c r="K19" s="6"/>
    </row>
    <row r="20" spans="1:11" ht="21.5" customHeight="1" thickBot="1" x14ac:dyDescent="0.6">
      <c r="A20" s="53"/>
      <c r="B20" s="47"/>
      <c r="C20" s="26"/>
      <c r="D20" s="47"/>
      <c r="E20" s="26"/>
      <c r="F20" s="8"/>
      <c r="G20" s="7"/>
      <c r="H20" s="38"/>
      <c r="I20" s="9"/>
      <c r="J20" s="58"/>
      <c r="K20" s="10"/>
    </row>
    <row r="21" spans="1:11" ht="21.5" customHeight="1" x14ac:dyDescent="0.55000000000000004">
      <c r="A21" s="54"/>
      <c r="B21" s="20"/>
      <c r="C21" s="19"/>
      <c r="D21" s="20"/>
      <c r="E21" s="29" t="s">
        <v>17</v>
      </c>
      <c r="F21" s="12"/>
      <c r="G21" s="11"/>
      <c r="H21" s="21"/>
      <c r="I21" s="13"/>
      <c r="J21" s="59"/>
      <c r="K21" s="14"/>
    </row>
    <row r="22" spans="1:11" ht="21.5" customHeight="1" x14ac:dyDescent="0.55000000000000004">
      <c r="A22" s="52"/>
      <c r="B22" s="46"/>
      <c r="C22" s="25"/>
      <c r="D22" s="46"/>
      <c r="E22" s="30" t="s">
        <v>16</v>
      </c>
      <c r="F22" s="4"/>
      <c r="G22" s="3"/>
      <c r="H22" s="37"/>
      <c r="I22" s="5"/>
      <c r="J22" s="44"/>
      <c r="K22" s="6"/>
    </row>
    <row r="23" spans="1:11" ht="21.5" customHeight="1" x14ac:dyDescent="0.55000000000000004">
      <c r="A23" s="52"/>
      <c r="B23" s="46"/>
      <c r="C23" s="25"/>
      <c r="D23" s="46"/>
      <c r="E23" s="30" t="s">
        <v>15</v>
      </c>
      <c r="F23" s="4"/>
      <c r="G23" s="3"/>
      <c r="H23" s="37"/>
      <c r="I23" s="5"/>
      <c r="J23" s="44"/>
      <c r="K23" s="6"/>
    </row>
    <row r="24" spans="1:11" ht="21.5" customHeight="1" x14ac:dyDescent="0.55000000000000004">
      <c r="A24" s="52"/>
      <c r="B24" s="46"/>
      <c r="C24" s="25"/>
      <c r="D24" s="46"/>
      <c r="E24" s="30" t="s">
        <v>14</v>
      </c>
      <c r="F24" s="4"/>
      <c r="G24" s="3"/>
      <c r="H24" s="37"/>
      <c r="I24" s="5"/>
      <c r="J24" s="44"/>
      <c r="K24" s="6"/>
    </row>
    <row r="25" spans="1:11" ht="21.5" customHeight="1" thickBot="1" x14ac:dyDescent="0.6">
      <c r="A25" s="53"/>
      <c r="B25" s="47"/>
      <c r="C25" s="26"/>
      <c r="D25" s="47"/>
      <c r="E25" s="31" t="s">
        <v>13</v>
      </c>
      <c r="F25" s="8"/>
      <c r="G25" s="7"/>
      <c r="H25" s="38"/>
      <c r="I25" s="9"/>
      <c r="J25" s="44"/>
      <c r="K25" s="10"/>
    </row>
    <row r="26" spans="1:11" ht="21.5" customHeight="1" thickBot="1" x14ac:dyDescent="0.6">
      <c r="A26" s="55"/>
      <c r="B26" s="48"/>
      <c r="C26" s="27"/>
      <c r="D26" s="48"/>
      <c r="E26" s="32" t="s">
        <v>12</v>
      </c>
      <c r="F26" s="16"/>
      <c r="G26" s="15"/>
      <c r="H26" s="39"/>
      <c r="I26" s="17"/>
      <c r="J26" s="60"/>
      <c r="K26" s="18"/>
    </row>
    <row r="27" spans="1:11" s="33" customFormat="1" ht="26" customHeight="1" x14ac:dyDescent="0.55000000000000004">
      <c r="A27" s="73" t="s">
        <v>19</v>
      </c>
      <c r="B27" s="74"/>
      <c r="C27" s="74"/>
      <c r="D27" s="74"/>
      <c r="E27" s="74"/>
      <c r="F27" s="74"/>
      <c r="G27" s="74"/>
      <c r="H27" s="74"/>
      <c r="I27" s="74"/>
      <c r="J27" s="74"/>
      <c r="K27" s="74"/>
    </row>
    <row r="28" spans="1:11" s="33" customFormat="1" ht="20.5" customHeight="1" x14ac:dyDescent="0.55000000000000004">
      <c r="A28" s="75" t="s">
        <v>18</v>
      </c>
      <c r="B28" s="75"/>
      <c r="C28" s="75"/>
      <c r="D28" s="75"/>
      <c r="E28" s="75"/>
      <c r="F28" s="75"/>
      <c r="G28" s="75"/>
      <c r="H28" s="75"/>
      <c r="I28" s="75"/>
      <c r="J28" s="75"/>
      <c r="K28" s="75"/>
    </row>
    <row r="30" spans="1:11" ht="13" x14ac:dyDescent="0.4">
      <c r="D30" s="61"/>
    </row>
  </sheetData>
  <mergeCells count="12">
    <mergeCell ref="A27:K27"/>
    <mergeCell ref="A28:K28"/>
    <mergeCell ref="A1:E1"/>
    <mergeCell ref="G1:K1"/>
    <mergeCell ref="A2:A3"/>
    <mergeCell ref="B2:B3"/>
    <mergeCell ref="C2:C3"/>
    <mergeCell ref="D2:D3"/>
    <mergeCell ref="E2:E3"/>
    <mergeCell ref="F2:F3"/>
    <mergeCell ref="G2:J2"/>
    <mergeCell ref="K2:K3"/>
  </mergeCells>
  <phoneticPr fontId="2"/>
  <printOptions horizontalCentered="1" verticalCentered="1"/>
  <pageMargins left="0.70866141732283472" right="0.39370078740157483" top="0.65" bottom="0.28999999999999998" header="0.51" footer="0.31496062992125984"/>
  <pageSetup paperSize="9" scale="82" orientation="landscape" r:id="rId1"/>
  <headerFooter>
    <oddHeader>&amp;C&amp;"BIZ UDゴシック,標準"&amp;14住宅改修費見積書</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09B43-7C2C-4482-AC1B-C7EB10EEF584}">
  <sheetPr>
    <pageSetUpPr fitToPage="1"/>
  </sheetPr>
  <dimension ref="A1:K30"/>
  <sheetViews>
    <sheetView zoomScaleNormal="100" workbookViewId="0">
      <selection activeCell="F15" sqref="F15"/>
    </sheetView>
  </sheetViews>
  <sheetFormatPr defaultRowHeight="11" x14ac:dyDescent="0.55000000000000004"/>
  <cols>
    <col min="1" max="1" width="8.6640625" style="51"/>
    <col min="2" max="2" width="5.6640625" style="28" bestFit="1" customWidth="1"/>
    <col min="3" max="4" width="9.83203125" style="28" customWidth="1"/>
    <col min="5" max="5" width="23.08203125" style="28" customWidth="1"/>
    <col min="6" max="6" width="43.1640625" style="1" customWidth="1"/>
    <col min="7" max="7" width="4.1640625" style="1" bestFit="1" customWidth="1"/>
    <col min="8" max="8" width="4.1640625" style="28" bestFit="1" customWidth="1"/>
    <col min="9" max="9" width="8.6640625" style="1"/>
    <col min="10" max="10" width="8.6640625" style="56"/>
    <col min="11" max="11" width="24.83203125" style="1" customWidth="1"/>
    <col min="12" max="12" width="11.75" style="1" customWidth="1"/>
    <col min="13" max="16384" width="8.6640625" style="1"/>
  </cols>
  <sheetData>
    <row r="1" spans="1:11" ht="42" customHeight="1" thickBot="1" x14ac:dyDescent="0.6">
      <c r="A1" s="77" t="s">
        <v>52</v>
      </c>
      <c r="B1" s="77"/>
      <c r="C1" s="77"/>
      <c r="D1" s="77"/>
      <c r="E1" s="77"/>
      <c r="F1" s="64"/>
      <c r="G1" s="77" t="s">
        <v>48</v>
      </c>
      <c r="H1" s="78"/>
      <c r="I1" s="78"/>
      <c r="J1" s="78"/>
      <c r="K1" s="78"/>
    </row>
    <row r="2" spans="1:11" ht="19.5" customHeight="1" x14ac:dyDescent="0.55000000000000004">
      <c r="A2" s="79" t="s">
        <v>0</v>
      </c>
      <c r="B2" s="81" t="s">
        <v>1</v>
      </c>
      <c r="C2" s="83" t="s">
        <v>2</v>
      </c>
      <c r="D2" s="85" t="s">
        <v>3</v>
      </c>
      <c r="E2" s="83" t="s">
        <v>4</v>
      </c>
      <c r="F2" s="85" t="s">
        <v>5</v>
      </c>
      <c r="G2" s="83" t="s">
        <v>6</v>
      </c>
      <c r="H2" s="87"/>
      <c r="I2" s="87"/>
      <c r="J2" s="85"/>
      <c r="K2" s="88" t="s">
        <v>7</v>
      </c>
    </row>
    <row r="3" spans="1:11" ht="19.5" customHeight="1" thickBot="1" x14ac:dyDescent="0.6">
      <c r="A3" s="80"/>
      <c r="B3" s="82"/>
      <c r="C3" s="84"/>
      <c r="D3" s="86"/>
      <c r="E3" s="84"/>
      <c r="F3" s="86"/>
      <c r="G3" s="22" t="s">
        <v>8</v>
      </c>
      <c r="H3" s="23" t="s">
        <v>9</v>
      </c>
      <c r="I3" s="23" t="s">
        <v>10</v>
      </c>
      <c r="J3" s="57" t="s">
        <v>11</v>
      </c>
      <c r="K3" s="89"/>
    </row>
    <row r="4" spans="1:11" ht="21.5" customHeight="1" x14ac:dyDescent="0.55000000000000004">
      <c r="A4" s="50" t="s">
        <v>39</v>
      </c>
      <c r="B4" s="49" t="s">
        <v>20</v>
      </c>
      <c r="C4" s="24" t="s">
        <v>21</v>
      </c>
      <c r="D4" s="49" t="s">
        <v>22</v>
      </c>
      <c r="E4" s="24" t="s">
        <v>23</v>
      </c>
      <c r="F4" s="69" t="s">
        <v>50</v>
      </c>
      <c r="G4" s="2">
        <v>0.6</v>
      </c>
      <c r="H4" s="36" t="s">
        <v>26</v>
      </c>
      <c r="I4" s="40">
        <v>3500</v>
      </c>
      <c r="J4" s="41">
        <f>G4*I4</f>
        <v>2100</v>
      </c>
      <c r="K4" s="62" t="s">
        <v>44</v>
      </c>
    </row>
    <row r="5" spans="1:11" ht="21.5" customHeight="1" x14ac:dyDescent="0.55000000000000004">
      <c r="A5" s="52"/>
      <c r="B5" s="46"/>
      <c r="C5" s="25"/>
      <c r="D5" s="46"/>
      <c r="E5" s="25"/>
      <c r="F5" s="70" t="s">
        <v>25</v>
      </c>
      <c r="G5" s="3">
        <v>2</v>
      </c>
      <c r="H5" s="37" t="s">
        <v>27</v>
      </c>
      <c r="I5" s="43">
        <v>1540</v>
      </c>
      <c r="J5" s="44">
        <f>G5*I5</f>
        <v>3080</v>
      </c>
      <c r="K5" s="63" t="s">
        <v>43</v>
      </c>
    </row>
    <row r="6" spans="1:11" ht="21.5" customHeight="1" x14ac:dyDescent="0.55000000000000004">
      <c r="A6" s="52"/>
      <c r="B6" s="46"/>
      <c r="C6" s="25"/>
      <c r="D6" s="46"/>
      <c r="E6" s="25"/>
      <c r="F6" s="71" t="s">
        <v>28</v>
      </c>
      <c r="G6" s="3">
        <v>1</v>
      </c>
      <c r="H6" s="37" t="s">
        <v>29</v>
      </c>
      <c r="I6" s="43">
        <v>3200</v>
      </c>
      <c r="J6" s="44">
        <f t="shared" ref="J6:J13" si="0">G6*I6</f>
        <v>3200</v>
      </c>
      <c r="K6" s="63" t="s">
        <v>45</v>
      </c>
    </row>
    <row r="7" spans="1:11" ht="21.5" customHeight="1" x14ac:dyDescent="0.55000000000000004">
      <c r="A7" s="52"/>
      <c r="B7" s="46"/>
      <c r="C7" s="25"/>
      <c r="D7" s="46"/>
      <c r="E7" s="25"/>
      <c r="G7" s="3">
        <v>1</v>
      </c>
      <c r="H7" s="37" t="s">
        <v>30</v>
      </c>
      <c r="I7" s="43">
        <v>8000</v>
      </c>
      <c r="J7" s="44">
        <f t="shared" si="0"/>
        <v>8000</v>
      </c>
      <c r="K7" s="63"/>
    </row>
    <row r="8" spans="1:11" ht="21.5" customHeight="1" x14ac:dyDescent="0.55000000000000004">
      <c r="A8" s="52"/>
      <c r="B8" s="46"/>
      <c r="C8" s="25"/>
      <c r="D8" s="46"/>
      <c r="E8" s="25"/>
      <c r="F8" s="72" t="s">
        <v>24</v>
      </c>
      <c r="G8" s="3"/>
      <c r="H8" s="37"/>
      <c r="I8" s="43"/>
      <c r="J8" s="44"/>
      <c r="K8" s="63"/>
    </row>
    <row r="9" spans="1:11" ht="21.5" customHeight="1" x14ac:dyDescent="0.55000000000000004">
      <c r="A9" s="52" t="s">
        <v>40</v>
      </c>
      <c r="B9" s="46" t="s">
        <v>41</v>
      </c>
      <c r="C9" s="25" t="s">
        <v>31</v>
      </c>
      <c r="D9" s="46" t="s">
        <v>32</v>
      </c>
      <c r="E9" s="25" t="s">
        <v>33</v>
      </c>
      <c r="F9" s="67" t="s">
        <v>34</v>
      </c>
      <c r="G9" s="3">
        <v>1</v>
      </c>
      <c r="H9" s="37" t="s">
        <v>36</v>
      </c>
      <c r="I9" s="43">
        <v>4000</v>
      </c>
      <c r="J9" s="44">
        <f t="shared" si="0"/>
        <v>4000</v>
      </c>
      <c r="K9" s="63"/>
    </row>
    <row r="10" spans="1:11" ht="21.5" customHeight="1" x14ac:dyDescent="0.55000000000000004">
      <c r="A10" s="52"/>
      <c r="B10" s="46"/>
      <c r="C10" s="25"/>
      <c r="D10" s="46"/>
      <c r="E10" s="25"/>
      <c r="F10" s="67" t="s">
        <v>37</v>
      </c>
      <c r="G10" s="3">
        <v>1</v>
      </c>
      <c r="H10" s="37" t="s">
        <v>36</v>
      </c>
      <c r="I10" s="43">
        <v>58500</v>
      </c>
      <c r="J10" s="44">
        <f t="shared" si="0"/>
        <v>58500</v>
      </c>
      <c r="K10" s="63" t="s">
        <v>46</v>
      </c>
    </row>
    <row r="11" spans="1:11" ht="21.5" customHeight="1" x14ac:dyDescent="0.55000000000000004">
      <c r="A11" s="52"/>
      <c r="B11" s="46"/>
      <c r="C11" s="25"/>
      <c r="D11" s="46"/>
      <c r="E11" s="25"/>
      <c r="F11" s="67" t="s">
        <v>35</v>
      </c>
      <c r="G11" s="3">
        <v>1</v>
      </c>
      <c r="H11" s="37" t="s">
        <v>36</v>
      </c>
      <c r="I11" s="43">
        <v>30000</v>
      </c>
      <c r="J11" s="44">
        <f t="shared" si="0"/>
        <v>30000</v>
      </c>
      <c r="K11" s="63"/>
    </row>
    <row r="12" spans="1:11" ht="21.5" customHeight="1" x14ac:dyDescent="0.55000000000000004">
      <c r="A12" s="52" t="s">
        <v>39</v>
      </c>
      <c r="B12" s="46" t="s">
        <v>42</v>
      </c>
      <c r="C12" s="25"/>
      <c r="D12" s="46" t="s">
        <v>22</v>
      </c>
      <c r="E12" s="24" t="s">
        <v>23</v>
      </c>
      <c r="F12" s="68" t="s">
        <v>38</v>
      </c>
      <c r="G12" s="3">
        <v>1</v>
      </c>
      <c r="H12" s="37" t="s">
        <v>53</v>
      </c>
      <c r="I12" s="43">
        <v>19880</v>
      </c>
      <c r="J12" s="44">
        <f t="shared" si="0"/>
        <v>19880</v>
      </c>
      <c r="K12" s="63" t="s">
        <v>47</v>
      </c>
    </row>
    <row r="13" spans="1:11" ht="21.5" customHeight="1" x14ac:dyDescent="0.55000000000000004">
      <c r="A13" s="52"/>
      <c r="B13" s="46"/>
      <c r="C13" s="25"/>
      <c r="D13" s="46"/>
      <c r="E13" s="25"/>
      <c r="F13" s="66" t="s">
        <v>24</v>
      </c>
      <c r="G13" s="3">
        <v>1</v>
      </c>
      <c r="H13" s="37" t="s">
        <v>30</v>
      </c>
      <c r="I13" s="43">
        <v>10000</v>
      </c>
      <c r="J13" s="44">
        <f t="shared" si="0"/>
        <v>10000</v>
      </c>
      <c r="K13" s="63"/>
    </row>
    <row r="14" spans="1:11" ht="21.5" customHeight="1" x14ac:dyDescent="0.55000000000000004">
      <c r="A14" s="52"/>
      <c r="B14" s="46"/>
      <c r="C14" s="25"/>
      <c r="D14" s="46"/>
      <c r="E14" s="25"/>
      <c r="F14" s="4"/>
      <c r="G14" s="3"/>
      <c r="H14" s="37"/>
      <c r="I14" s="43"/>
      <c r="J14" s="44"/>
      <c r="K14" s="6"/>
    </row>
    <row r="15" spans="1:11" ht="21.5" customHeight="1" x14ac:dyDescent="0.55000000000000004">
      <c r="A15" s="52"/>
      <c r="B15" s="46"/>
      <c r="C15" s="25"/>
      <c r="D15" s="46"/>
      <c r="E15" s="25"/>
      <c r="F15" s="4"/>
      <c r="G15" s="3"/>
      <c r="H15" s="37"/>
      <c r="I15" s="5"/>
      <c r="J15" s="44"/>
      <c r="K15" s="6"/>
    </row>
    <row r="16" spans="1:11" ht="21.5" customHeight="1" x14ac:dyDescent="0.55000000000000004">
      <c r="A16" s="52"/>
      <c r="B16" s="46"/>
      <c r="C16" s="25"/>
      <c r="D16" s="46"/>
      <c r="E16" s="25"/>
      <c r="F16" s="4"/>
      <c r="G16" s="3"/>
      <c r="H16" s="37"/>
      <c r="I16" s="5"/>
      <c r="J16" s="44"/>
      <c r="K16" s="6"/>
    </row>
    <row r="17" spans="1:11" ht="21.5" customHeight="1" x14ac:dyDescent="0.55000000000000004">
      <c r="A17" s="52"/>
      <c r="B17" s="46"/>
      <c r="C17" s="25"/>
      <c r="D17" s="46"/>
      <c r="E17" s="25"/>
      <c r="F17" s="4"/>
      <c r="G17" s="3"/>
      <c r="H17" s="37"/>
      <c r="I17" s="5"/>
      <c r="J17" s="44"/>
      <c r="K17" s="6"/>
    </row>
    <row r="18" spans="1:11" ht="21.5" customHeight="1" x14ac:dyDescent="0.55000000000000004">
      <c r="A18" s="52"/>
      <c r="B18" s="46"/>
      <c r="C18" s="25"/>
      <c r="D18" s="46"/>
      <c r="E18" s="25"/>
      <c r="F18" s="4"/>
      <c r="G18" s="3"/>
      <c r="H18" s="37"/>
      <c r="I18" s="5"/>
      <c r="J18" s="44"/>
      <c r="K18" s="6"/>
    </row>
    <row r="19" spans="1:11" ht="21.5" customHeight="1" x14ac:dyDescent="0.55000000000000004">
      <c r="A19" s="52"/>
      <c r="B19" s="46"/>
      <c r="C19" s="25"/>
      <c r="D19" s="46"/>
      <c r="E19" s="25"/>
      <c r="F19" s="4"/>
      <c r="G19" s="3"/>
      <c r="H19" s="37"/>
      <c r="I19" s="5"/>
      <c r="J19" s="44"/>
      <c r="K19" s="6"/>
    </row>
    <row r="20" spans="1:11" ht="21.5" customHeight="1" thickBot="1" x14ac:dyDescent="0.6">
      <c r="A20" s="53"/>
      <c r="B20" s="47"/>
      <c r="C20" s="26"/>
      <c r="D20" s="47"/>
      <c r="E20" s="26"/>
      <c r="F20" s="8"/>
      <c r="G20" s="7"/>
      <c r="H20" s="38"/>
      <c r="I20" s="9"/>
      <c r="J20" s="58"/>
      <c r="K20" s="10"/>
    </row>
    <row r="21" spans="1:11" ht="21.5" customHeight="1" x14ac:dyDescent="0.55000000000000004">
      <c r="A21" s="54"/>
      <c r="B21" s="20"/>
      <c r="C21" s="19"/>
      <c r="D21" s="20"/>
      <c r="E21" s="29" t="s">
        <v>17</v>
      </c>
      <c r="F21" s="12"/>
      <c r="G21" s="11"/>
      <c r="H21" s="21"/>
      <c r="I21" s="13"/>
      <c r="J21" s="59">
        <f>SUM(J4:J20)</f>
        <v>138760</v>
      </c>
      <c r="K21" s="14"/>
    </row>
    <row r="22" spans="1:11" ht="21.5" customHeight="1" x14ac:dyDescent="0.55000000000000004">
      <c r="A22" s="52"/>
      <c r="B22" s="46"/>
      <c r="C22" s="25"/>
      <c r="D22" s="46"/>
      <c r="E22" s="30" t="s">
        <v>16</v>
      </c>
      <c r="F22" s="4"/>
      <c r="G22" s="3"/>
      <c r="H22" s="37"/>
      <c r="I22" s="5"/>
      <c r="J22" s="44">
        <f>J21*0.1</f>
        <v>13876</v>
      </c>
      <c r="K22" s="6"/>
    </row>
    <row r="23" spans="1:11" ht="21.5" customHeight="1" x14ac:dyDescent="0.55000000000000004">
      <c r="A23" s="52"/>
      <c r="B23" s="46"/>
      <c r="C23" s="25"/>
      <c r="D23" s="46"/>
      <c r="E23" s="30" t="s">
        <v>15</v>
      </c>
      <c r="F23" s="4"/>
      <c r="G23" s="3"/>
      <c r="H23" s="37"/>
      <c r="I23" s="5"/>
      <c r="J23" s="65">
        <v>-636</v>
      </c>
      <c r="K23" s="6"/>
    </row>
    <row r="24" spans="1:11" ht="21.5" customHeight="1" x14ac:dyDescent="0.55000000000000004">
      <c r="A24" s="52"/>
      <c r="B24" s="46"/>
      <c r="C24" s="25"/>
      <c r="D24" s="46"/>
      <c r="E24" s="30" t="s">
        <v>14</v>
      </c>
      <c r="F24" s="4"/>
      <c r="G24" s="3"/>
      <c r="H24" s="37"/>
      <c r="I24" s="5"/>
      <c r="J24" s="44">
        <f>SUM(J21:J23)</f>
        <v>152000</v>
      </c>
      <c r="K24" s="6"/>
    </row>
    <row r="25" spans="1:11" ht="21.5" customHeight="1" thickBot="1" x14ac:dyDescent="0.6">
      <c r="A25" s="53"/>
      <c r="B25" s="47"/>
      <c r="C25" s="26"/>
      <c r="D25" s="47"/>
      <c r="E25" s="31" t="s">
        <v>13</v>
      </c>
      <c r="F25" s="8"/>
      <c r="G25" s="7"/>
      <c r="H25" s="38"/>
      <c r="I25" s="9"/>
      <c r="J25" s="44">
        <f>J24*0.1</f>
        <v>15200</v>
      </c>
      <c r="K25" s="10"/>
    </row>
    <row r="26" spans="1:11" ht="21.5" customHeight="1" thickBot="1" x14ac:dyDescent="0.6">
      <c r="A26" s="55"/>
      <c r="B26" s="48"/>
      <c r="C26" s="27"/>
      <c r="D26" s="48"/>
      <c r="E26" s="32" t="s">
        <v>12</v>
      </c>
      <c r="F26" s="16"/>
      <c r="G26" s="15"/>
      <c r="H26" s="39"/>
      <c r="I26" s="17"/>
      <c r="J26" s="60">
        <f>SUM(J24:J25)</f>
        <v>167200</v>
      </c>
      <c r="K26" s="18"/>
    </row>
    <row r="27" spans="1:11" s="33" customFormat="1" ht="26" customHeight="1" x14ac:dyDescent="0.55000000000000004">
      <c r="A27" s="90" t="s">
        <v>49</v>
      </c>
      <c r="B27" s="91"/>
      <c r="C27" s="91"/>
      <c r="D27" s="91"/>
      <c r="E27" s="91"/>
      <c r="F27" s="91"/>
      <c r="G27" s="91"/>
      <c r="H27" s="91"/>
      <c r="I27" s="91"/>
      <c r="J27" s="91"/>
      <c r="K27" s="91"/>
    </row>
    <row r="28" spans="1:11" s="33" customFormat="1" ht="20.5" customHeight="1" x14ac:dyDescent="0.55000000000000004">
      <c r="A28" s="92" t="s">
        <v>18</v>
      </c>
      <c r="B28" s="92"/>
      <c r="C28" s="92"/>
      <c r="D28" s="92"/>
      <c r="E28" s="92"/>
      <c r="F28" s="92"/>
      <c r="G28" s="92"/>
      <c r="H28" s="92"/>
      <c r="I28" s="92"/>
      <c r="J28" s="92"/>
      <c r="K28" s="92"/>
    </row>
    <row r="30" spans="1:11" ht="13" x14ac:dyDescent="0.4">
      <c r="D30" s="61"/>
    </row>
  </sheetData>
  <mergeCells count="12">
    <mergeCell ref="A28:K28"/>
    <mergeCell ref="A2:A3"/>
    <mergeCell ref="B2:B3"/>
    <mergeCell ref="C2:C3"/>
    <mergeCell ref="D2:D3"/>
    <mergeCell ref="E2:E3"/>
    <mergeCell ref="F2:F3"/>
    <mergeCell ref="A1:E1"/>
    <mergeCell ref="G1:K1"/>
    <mergeCell ref="G2:J2"/>
    <mergeCell ref="K2:K3"/>
    <mergeCell ref="A27:K27"/>
  </mergeCells>
  <phoneticPr fontId="2"/>
  <printOptions horizontalCentered="1" verticalCentered="1"/>
  <pageMargins left="0.43307086614173229" right="0.19685039370078741" top="0.6692913385826772" bottom="0.27559055118110237" header="0.27559055118110237" footer="0.31496062992125984"/>
  <pageSetup paperSize="9" scale="82" orientation="landscape" r:id="rId1"/>
  <headerFooter>
    <oddHeader>&amp;C&amp;"BIZ UDゴシック,標準"&amp;14【記載例】
住宅改修費見積書</oddHeader>
  </headerFooter>
  <drawing r:id="rId2"/>
</worksheet>
</file>

<file path=docMetadata/LabelInfo.xml><?xml version="1.0" encoding="utf-8"?>
<clbl:labelList xmlns:clbl="http://schemas.microsoft.com/office/2020/mipLabelMetadata">
  <clbl:label id="{04a1b2c4-c1b0-440a-8e8d-1742fc18657b}" enabled="0" method="" siteId="{04a1b2c4-c1b0-440a-8e8d-1742fc1865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見積書・標準様式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2026-08-03T08:06:36Z</dcterms:created>
  <dcterms:modified xsi:type="dcterms:W3CDTF">2026-08-03T08:06:41Z</dcterms:modified>
</cp:coreProperties>
</file>