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filterPrivacy="1" defaultThemeVersion="166925"/>
  <xr:revisionPtr revIDLastSave="0" documentId="13_ncr:1_{D614F6A5-D9EE-4CA0-941A-A559358010FE}" xr6:coauthVersionLast="47" xr6:coauthVersionMax="47" xr10:uidLastSave="{00000000-0000-0000-0000-000000000000}"/>
  <bookViews>
    <workbookView xWindow="-5136" yWindow="-17388" windowWidth="30936" windowHeight="16776" tabRatio="795" xr2:uid="{A1E36FFC-F561-495A-A2BF-D71CEE644F97}"/>
  </bookViews>
  <sheets>
    <sheet name="様式A_本紙" sheetId="12" r:id="rId1"/>
    <sheet name="様式A_別紙(見積前提条件等)" sheetId="14" r:id="rId2"/>
    <sheet name="様式B_項番１" sheetId="1" r:id="rId3"/>
    <sheet name="様式B_項番２" sheetId="19" r:id="rId4"/>
    <sheet name="様式B_項番３" sheetId="18" r:id="rId5"/>
    <sheet name="様式B_項番４" sheetId="20" r:id="rId6"/>
    <sheet name="様式B_項番５" sheetId="21" r:id="rId7"/>
    <sheet name="様式B_記入例" sheetId="17" r:id="rId8"/>
  </sheets>
  <externalReferences>
    <externalReference r:id="rId9"/>
    <externalReference r:id="rId10"/>
  </externalReferences>
  <definedNames>
    <definedName name="__123Graph_A" hidden="1">[1]単価!#REF!</definedName>
    <definedName name="__123Graph_A工場蒸気" hidden="1">[1]単価!#REF!</definedName>
    <definedName name="__123Graph_A工場電力" hidden="1">[1]単価!#REF!</definedName>
    <definedName name="__123Graph_A自家発比率" hidden="1">[1]単価!#REF!</definedName>
    <definedName name="__123Graph_A蒸気単価" hidden="1">[1]単価!#REF!</definedName>
    <definedName name="__123Graph_A電力単価" hidden="1">[1]単価!#REF!</definedName>
    <definedName name="__123Graph_A燃料単価" hidden="1">[1]単価!#REF!</definedName>
    <definedName name="__123Graph_B工場電力" hidden="1">[1]単価!#REF!</definedName>
    <definedName name="__123Graph_B燃料単価" hidden="1">[1]単価!#REF!</definedName>
    <definedName name="__123Graph_D工場電力" hidden="1">[1]単価!#REF!</definedName>
    <definedName name="__123Graph_D燃料単価" hidden="1">[1]単価!#REF!</definedName>
    <definedName name="__123Graph_X" hidden="1">[1]単価!#REF!</definedName>
    <definedName name="__123Graph_X工場蒸気" hidden="1">[1]単価!#REF!</definedName>
    <definedName name="__123Graph_X工場電力" hidden="1">[1]単価!#REF!</definedName>
    <definedName name="__123Graph_X自家発比率" hidden="1">[1]単価!#REF!</definedName>
    <definedName name="__123Graph_X蒸気単価" hidden="1">[1]単価!#REF!</definedName>
    <definedName name="__123Graph_X電力単価" hidden="1">[1]単価!#REF!</definedName>
    <definedName name="__123Graph_X燃料単価" hidden="1">[1]単価!#REF!</definedName>
    <definedName name="__IntlFixup" hidden="1">TRUE</definedName>
    <definedName name="__VAR2001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__VAR2001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__VAR200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_1__123Graph_Aグラフ_1A" hidden="1">#REF!</definedName>
    <definedName name="_10__123Graph_Aグラフ_2A" localSheetId="7" hidden="1">#REF!</definedName>
    <definedName name="_10__123Graph_Aグラフ_2A" hidden="1">#REF!</definedName>
    <definedName name="_10__123Graph_Eグラフ_2A" localSheetId="7" hidden="1">#REF!</definedName>
    <definedName name="_10__123Graph_Eグラフ_2A" hidden="1">#REF!</definedName>
    <definedName name="_11__123Graph_Xグラフ_1A" hidden="1">#REF!</definedName>
    <definedName name="_12__123Graph_Xグラフ_2A" hidden="1">#REF!</definedName>
    <definedName name="_15__123Graph_Bグラフ_1A" hidden="1">#REF!</definedName>
    <definedName name="_2__123Graph_Aグラフ_2A" hidden="1">#REF!</definedName>
    <definedName name="_20__123Graph_Bグラフ_2A" hidden="1">#REF!</definedName>
    <definedName name="_25__123Graph_Cグラフ_1A" hidden="1">#REF!</definedName>
    <definedName name="_3__123Graph_Bグラフ_1A" hidden="1">#REF!</definedName>
    <definedName name="_30__123Graph_Cグラフ_2A" hidden="1">#REF!</definedName>
    <definedName name="_35__123Graph_Dグラフ_1A" hidden="1">#REF!</definedName>
    <definedName name="_4__123Graph_Bグラフ_2A" hidden="1">#REF!</definedName>
    <definedName name="_40__123Graph_Dグラフ_2A" hidden="1">#REF!</definedName>
    <definedName name="_43__123Graph_Eグラフ_1A" hidden="1">#REF!</definedName>
    <definedName name="_48__123Graph_Eグラフ_2A" hidden="1">#REF!</definedName>
    <definedName name="_5__123Graph_Aグラフ_1A" hidden="1">#REF!</definedName>
    <definedName name="_5__123Graph_Cグラフ_1A" hidden="1">#REF!</definedName>
    <definedName name="_51__123Graph_Xグラフ_1A" hidden="1">#REF!</definedName>
    <definedName name="_54__123Graph_Xグラフ_2A" hidden="1">#REF!</definedName>
    <definedName name="_6__123Graph_Cグラフ_2A" hidden="1">#REF!</definedName>
    <definedName name="_7__123Graph_Dグラフ_1A" hidden="1">#REF!</definedName>
    <definedName name="_8__123Graph_Dグラフ_2A" hidden="1">#REF!</definedName>
    <definedName name="_9__123Graph_Eグラフ_1A" hidden="1">#REF!</definedName>
    <definedName name="_Fill" hidden="1">#REF!</definedName>
    <definedName name="_xlnm._FilterDatabase" localSheetId="0" hidden="1">様式A_本紙!$A$12:$K$12</definedName>
    <definedName name="_Key1" localSheetId="7" hidden="1">#REF!</definedName>
    <definedName name="_Key1" hidden="1">#REF!</definedName>
    <definedName name="_key123" localSheetId="7" hidden="1">#REF!</definedName>
    <definedName name="_key123" hidden="1">#REF!</definedName>
    <definedName name="_Order1" hidden="1">255</definedName>
    <definedName name="_Order2" hidden="1">1</definedName>
    <definedName name="_Regression_X" localSheetId="7" hidden="1">#REF!</definedName>
    <definedName name="_Regression_X" hidden="1">#REF!</definedName>
    <definedName name="_Regression_Y" hidden="1">#REF!</definedName>
    <definedName name="_Sort" hidden="1">#REF!</definedName>
    <definedName name="_VAR2001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_VAR2001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_VAR200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a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a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a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aa" hidden="1">#REF!</definedName>
    <definedName name="AAA" localSheetId="7" hidden="1">#REF!</definedName>
    <definedName name="AAA" hidden="1">#REF!</definedName>
    <definedName name="ADFF" localSheetId="7" hidden="1">#REF!</definedName>
    <definedName name="ADFF" hidden="1">#REF!</definedName>
    <definedName name="AFAFf" hidden="1">#REF!</definedName>
    <definedName name="AFDF" hidden="1">#REF!</definedName>
    <definedName name="AFFF" hidden="1">#REF!</definedName>
    <definedName name="AS2DocOpenMode" hidden="1">"AS2DocumentEdit"</definedName>
    <definedName name="ASD" hidden="1">#REF!</definedName>
    <definedName name="bwsc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bwsc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bwsc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cc" hidden="1">#REF!</definedName>
    <definedName name="ＣＦ070131" localSheetId="1" hidden="1">{"Sim",3,"ProFin_InterestRate","'プロファイ採算性評価 (2)'!$H$8","15Year_NPV","'プロファイ採算性評価 (2)'!$H$5","15Year_IRR","'プロファイ採算性評価 (2)'!$H$4","3","3","3,000","0"}</definedName>
    <definedName name="ＣＦ070131" localSheetId="7" hidden="1">{"Sim",3,"ProFin_InterestRate","'プロファイ採算性評価 (2)'!$H$8","15Year_NPV","'プロファイ採算性評価 (2)'!$H$5","15Year_IRR","'プロファイ採算性評価 (2)'!$H$4","3","3","3,000","0"}</definedName>
    <definedName name="ＣＦ070131" hidden="1">{"Sim",3,"ProFin_InterestRate","'プロファイ採算性評価 (2)'!$H$8","15Year_NPV","'プロファイ採算性評価 (2)'!$H$5","15Year_IRR","'プロファイ採算性評価 (2)'!$H$4","3","3","3,000","0"}</definedName>
    <definedName name="dff" hidden="1">#REF!</definedName>
    <definedName name="dfsa" localSheetId="7" hidden="1">#REF!</definedName>
    <definedName name="dfsa" hidden="1">#REF!</definedName>
    <definedName name="e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e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e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edfs" hidden="1">#REF!</definedName>
    <definedName name="edpl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edpl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edpl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efds" hidden="1">#REF!</definedName>
    <definedName name="efwds" localSheetId="7" hidden="1">#REF!</definedName>
    <definedName name="efwds" hidden="1">#REF!</definedName>
    <definedName name="eg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eg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eg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egarfds" hidden="1">#REF!</definedName>
    <definedName name="egpl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egpl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egpl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erafds" hidden="1">#REF!</definedName>
    <definedName name="fd" localSheetId="7" hidden="1">#REF!</definedName>
    <definedName name="fd" hidden="1">#REF!</definedName>
    <definedName name="fff" localSheetId="7" hidden="1">#REF!</definedName>
    <definedName name="fff" hidden="1">#REF!</definedName>
    <definedName name="g" hidden="1">#REF!</definedName>
    <definedName name="garwds" hidden="1">#REF!</definedName>
    <definedName name="GMN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MN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MN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.GUAM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.GUAM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.GUAM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.PRIN.PRINT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.PRIN.PRINT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.PRIN.PRINT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.PRINT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.PRINT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.PRINT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.PRINT1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.PRINT1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.PRINT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2001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2001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200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ma2001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ma2001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ma200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JamesH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JamesH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JamesH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LUBEOIL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LUBEOIL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LUBEOIL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ANBW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ANBW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ANBW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EC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EC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EC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ECO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ECO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ECO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ecr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ecr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ecr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ecz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ecz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ecz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NADA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NADA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NADA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ompl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ompl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ompl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OPERMAINT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OPERMAINT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OPERMAINT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i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i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i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iedpl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iedpl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iedpl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lan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lan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lan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_xlnm.Print_Area" localSheetId="1">'様式A_別紙(見積前提条件等)'!$A$1:$H$24</definedName>
    <definedName name="_xlnm.Print_Area" localSheetId="7">様式B_記入例!$A$1:$M$29</definedName>
    <definedName name="_xlnm.Print_Area" localSheetId="2">様式B_項番１!$A$1:$M$23</definedName>
    <definedName name="_xlnm.Print_Area" localSheetId="3">様式B_項番２!$A$1:$M$23</definedName>
    <definedName name="_xlnm.Print_Area" localSheetId="4">様式B_項番３!$A$1:$M$23</definedName>
    <definedName name="_xlnm.Print_Area" localSheetId="5">様式B_項番４!$A$1:$M$23</definedName>
    <definedName name="_xlnm.Print_Area" localSheetId="6">様式B_項番５!$A$1:$M$23</definedName>
    <definedName name="proj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roj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roj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que" localSheetId="1" hidden="1">{#N/A,#N/A,FALSE,"Clients Office";#N/A,#N/A,FALSE,"Co Sum"}</definedName>
    <definedName name="que" localSheetId="7" hidden="1">{#N/A,#N/A,FALSE,"Clients Office";#N/A,#N/A,FALSE,"Co Sum"}</definedName>
    <definedName name="que" hidden="1">{#N/A,#N/A,FALSE,"Clients Office";#N/A,#N/A,FALSE,"Co Sum"}</definedName>
    <definedName name="qwerwerwrr" localSheetId="1" hidden="1">{#N/A,#N/A,FALSE,"Clients Office";#N/A,#N/A,FALSE,"Co Sum"}</definedName>
    <definedName name="qwerwerwrr" localSheetId="7" hidden="1">{#N/A,#N/A,FALSE,"Clients Office";#N/A,#N/A,FALSE,"Co Sum"}</definedName>
    <definedName name="qwerwerwrr" hidden="1">{#N/A,#N/A,FALSE,"Clients Office";#N/A,#N/A,FALSE,"Co Sum"}</definedName>
    <definedName name="reafds" hidden="1">#REF!</definedName>
    <definedName name="RTM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RTM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RTM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s" hidden="1">#REF!</definedName>
    <definedName name="saewrgtw" localSheetId="7" hidden="1">#REF!</definedName>
    <definedName name="saewrgtw" hidden="1">#REF!</definedName>
    <definedName name="sort01" localSheetId="7" hidden="1">#REF!</definedName>
    <definedName name="sort01" hidden="1">#REF!</definedName>
    <definedName name="wrn.All._.Sheets." localSheetId="1" hidden="1">{#N/A,#N/A,FALSE,"HO Sum";#N/A,#N/A,FALSE,"HO Rates";#N/A,#N/A,FALSE,"Co Sum";#N/A,#N/A,FALSE,"Clients Office";#N/A,#N/A,FALSE,"Field Sum";#N/A,#N/A,FALSE,"Field Rates"}</definedName>
    <definedName name="wrn.All._.Sheets." localSheetId="7" hidden="1">{#N/A,#N/A,FALSE,"HO Sum";#N/A,#N/A,FALSE,"HO Rates";#N/A,#N/A,FALSE,"Co Sum";#N/A,#N/A,FALSE,"Clients Office";#N/A,#N/A,FALSE,"Field Sum";#N/A,#N/A,FALSE,"Field Rates"}</definedName>
    <definedName name="wrn.All._.Sheets." hidden="1">{#N/A,#N/A,FALSE,"HO Sum";#N/A,#N/A,FALSE,"HO Rates";#N/A,#N/A,FALSE,"Co Sum";#N/A,#N/A,FALSE,"Clients Office";#N/A,#N/A,FALSE,"Field Sum";#N/A,#N/A,FALSE,"Field Rates"}</definedName>
    <definedName name="wrn.Clients._.Office._.and._.sum." localSheetId="1" hidden="1">{#N/A,#N/A,FALSE,"Clients Office";#N/A,#N/A,FALSE,"Co Sum"}</definedName>
    <definedName name="wrn.Clients._.Office._.and._.sum." localSheetId="7" hidden="1">{#N/A,#N/A,FALSE,"Clients Office";#N/A,#N/A,FALSE,"Co Sum"}</definedName>
    <definedName name="wrn.Clients._.Office._.and._.sum." hidden="1">{#N/A,#N/A,FALSE,"Clients Office";#N/A,#N/A,FALSE,"Co Sum"}</definedName>
    <definedName name="wrn.Field._.Office._.and._.Sum." localSheetId="1" hidden="1">{#N/A,#N/A,FALSE,"Field Rates";#N/A,#N/A,FALSE,"Field Sum"}</definedName>
    <definedName name="wrn.Field._.Office._.and._.Sum." localSheetId="7" hidden="1">{#N/A,#N/A,FALSE,"Field Rates";#N/A,#N/A,FALSE,"Field Sum"}</definedName>
    <definedName name="wrn.Field._.Office._.and._.Sum." hidden="1">{#N/A,#N/A,FALSE,"Field Rates";#N/A,#N/A,FALSE,"Field Sum"}</definedName>
    <definedName name="wrn.HO._.Rates._.and._.Sum." localSheetId="1" hidden="1">{#N/A,#N/A,FALSE,"HO Rates";#N/A,#N/A,FALSE,"HO Sum"}</definedName>
    <definedName name="wrn.HO._.Rates._.and._.Sum." localSheetId="7" hidden="1">{#N/A,#N/A,FALSE,"HO Rates";#N/A,#N/A,FALSE,"HO Sum"}</definedName>
    <definedName name="wrn.HO._.Rates._.and._.Sum." hidden="1">{#N/A,#N/A,FALSE,"HO Rates";#N/A,#N/A,FALSE,"HO Sum"}</definedName>
    <definedName name="wrn.Ilijan._.Print.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Ilijan._.Print.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Ilijan._.Print.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SAGUNTO." localSheetId="1" hidden="1">{#N/A,#N/A,FALSE,"EEFF-SAGUNTO"}</definedName>
    <definedName name="wrn.SAGUNTO." localSheetId="7" hidden="1">{#N/A,#N/A,FALSE,"EEFF-SAGUNTO"}</definedName>
    <definedName name="wrn.SAGUNTO." hidden="1">{#N/A,#N/A,FALSE,"EEFF-SAGUNTO"}</definedName>
    <definedName name="wwwwww" localSheetId="1" hidden="1">{#N/A,#N/A,FALSE,"HO Sum";#N/A,#N/A,FALSE,"HO Rates";#N/A,#N/A,FALSE,"Co Sum";#N/A,#N/A,FALSE,"Clients Office";#N/A,#N/A,FALSE,"Field Sum";#N/A,#N/A,FALSE,"Field Rates"}</definedName>
    <definedName name="wwwwww" localSheetId="7" hidden="1">{#N/A,#N/A,FALSE,"HO Sum";#N/A,#N/A,FALSE,"HO Rates";#N/A,#N/A,FALSE,"Co Sum";#N/A,#N/A,FALSE,"Clients Office";#N/A,#N/A,FALSE,"Field Sum";#N/A,#N/A,FALSE,"Field Rates"}</definedName>
    <definedName name="wwwwww" hidden="1">{#N/A,#N/A,FALSE,"HO Sum";#N/A,#N/A,FALSE,"HO Rates";#N/A,#N/A,FALSE,"Co Sum";#N/A,#N/A,FALSE,"Clients Office";#N/A,#N/A,FALSE,"Field Sum";#N/A,#N/A,FALSE,"Field Rates"}</definedName>
    <definedName name="XLSIMSIM" localSheetId="1" hidden="1">{"Sim",3,"ProFin_InterestRate","'プロファイ採算性評価 (2)'!$H$8","15Year_NPV","'プロファイ採算性評価 (2)'!$H$5","15Year_IRR","'プロファイ採算性評価 (2)'!$H$4","3","3","3,000","0"}</definedName>
    <definedName name="XLSIMSIM" localSheetId="7" hidden="1">{"Sim",3,"ProFin_InterestRate","'プロファイ採算性評価 (2)'!$H$8","15Year_NPV","'プロファイ採算性評価 (2)'!$H$5","15Year_IRR","'プロファイ採算性評価 (2)'!$H$4","3","3","3,000","0"}</definedName>
    <definedName name="XLSIMSIM" hidden="1">{"Sim",3,"ProFin_InterestRate","'プロファイ採算性評価 (2)'!$H$8","15Year_NPV","'プロファイ採算性評価 (2)'!$H$5","15Year_IRR","'プロファイ採算性評価 (2)'!$H$4","3","3","3,000","0"}</definedName>
    <definedName name="XRefColumnsCount" hidden="1">4</definedName>
    <definedName name="XRefPasteRangeCount" hidden="1">4</definedName>
    <definedName name="カテゴリー">[2]プルダウン!#REF!</definedName>
    <definedName name="カテゴリー２">[2]プルダウン!$C$3:$J$3</definedName>
    <definedName name="はやし" localSheetId="7" hidden="1">#REF!</definedName>
    <definedName name="はやし" hidden="1">#REF!</definedName>
    <definedName name="建物種別">[2]プルダウン!$B$30:$C$30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3" i="19" l="1" a="1"/>
  <c r="B3" i="19" s="1"/>
  <c r="B3" i="21" a="1"/>
  <c r="B3" i="21" s="1"/>
  <c r="B3" i="20" a="1"/>
  <c r="B3" i="20" s="1"/>
  <c r="B3" i="18" a="1"/>
  <c r="B3" i="18" s="1"/>
  <c r="B3" i="1" a="1"/>
  <c r="B3" i="1" s="1"/>
  <c r="L22" i="21"/>
  <c r="L21" i="21"/>
  <c r="L16" i="21"/>
  <c r="L17" i="21" s="1"/>
  <c r="L15" i="21"/>
  <c r="L12" i="21"/>
  <c r="L8" i="21"/>
  <c r="L11" i="21" s="1"/>
  <c r="L18" i="21" s="1"/>
  <c r="L7" i="21"/>
  <c r="L21" i="20"/>
  <c r="L22" i="20" s="1"/>
  <c r="L16" i="20"/>
  <c r="L17" i="20" s="1"/>
  <c r="L15" i="20"/>
  <c r="L12" i="20"/>
  <c r="L8" i="20"/>
  <c r="L7" i="20"/>
  <c r="L11" i="20" s="1"/>
  <c r="L18" i="20" s="1"/>
  <c r="L22" i="19"/>
  <c r="L21" i="19"/>
  <c r="L16" i="19"/>
  <c r="L17" i="19" s="1"/>
  <c r="L12" i="19"/>
  <c r="L15" i="19" s="1"/>
  <c r="L8" i="19"/>
  <c r="L11" i="19" s="1"/>
  <c r="L18" i="19" s="1"/>
  <c r="L7" i="19"/>
  <c r="L22" i="18"/>
  <c r="L21" i="18"/>
  <c r="L16" i="18"/>
  <c r="L17" i="18" s="1"/>
  <c r="L12" i="18"/>
  <c r="L15" i="18" s="1"/>
  <c r="L8" i="18"/>
  <c r="L11" i="18" s="1"/>
  <c r="L18" i="18" s="1"/>
  <c r="L7" i="18"/>
  <c r="L21" i="1"/>
  <c r="H1" i="14" a="1"/>
  <c r="H1" i="14" s="1"/>
  <c r="B3" i="17" a="1"/>
  <c r="B3" i="17" s="1"/>
  <c r="L26" i="17"/>
  <c r="L27" i="17" s="1"/>
  <c r="L17" i="17"/>
  <c r="L19" i="17" s="1"/>
  <c r="L14" i="17"/>
  <c r="L13" i="17"/>
  <c r="L12" i="17"/>
  <c r="L11" i="17"/>
  <c r="L10" i="17"/>
  <c r="L7" i="17"/>
  <c r="L9" i="17" s="1"/>
  <c r="L16" i="17" l="1"/>
  <c r="L22" i="17" s="1"/>
  <c r="L23" i="17" s="1"/>
  <c r="L8" i="1" l="1"/>
  <c r="L7" i="1"/>
  <c r="L16" i="1"/>
  <c r="L12" i="1"/>
  <c r="L15" i="1" s="1"/>
  <c r="L11" i="1" l="1"/>
  <c r="L17" i="1" l="1"/>
  <c r="L18" i="1" s="1"/>
  <c r="K41" i="12" l="1"/>
  <c r="K42" i="12" s="1"/>
  <c r="K44" i="12" s="1"/>
  <c r="K45" i="12" s="1"/>
  <c r="F12" i="12"/>
  <c r="F13" i="12" l="1"/>
  <c r="F14" i="12" s="1"/>
  <c r="L2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<sst xmlns="http://schemas.openxmlformats.org/spreadsheetml/2006/main" count="187" uniqueCount="63">
  <si>
    <t>御見積書</t>
    <rPh sb="0" eb="4">
      <t>オミツモリショ</t>
    </rPh>
    <phoneticPr fontId="1"/>
  </si>
  <si>
    <t>渋谷区長 殿</t>
    <rPh sb="0" eb="4">
      <t>シブヤクチョウ</t>
    </rPh>
    <rPh sb="5" eb="6">
      <t>ドノ</t>
    </rPh>
    <phoneticPr fontId="1"/>
  </si>
  <si>
    <t>見積番号: XXXX-XXXX</t>
    <rPh sb="0" eb="4">
      <t>ミツモリバンゴウ</t>
    </rPh>
    <phoneticPr fontId="1"/>
  </si>
  <si>
    <t>【件名】</t>
    <rPh sb="1" eb="3">
      <t>ケンメイ</t>
    </rPh>
    <phoneticPr fontId="1"/>
  </si>
  <si>
    <t>以下の通り御見積り申し上げます。</t>
    <rPh sb="0" eb="2">
      <t>イカ</t>
    </rPh>
    <rPh sb="3" eb="4">
      <t>トオ</t>
    </rPh>
    <rPh sb="5" eb="8">
      <t>オミツモリ</t>
    </rPh>
    <rPh sb="9" eb="10">
      <t>モウ</t>
    </rPh>
    <rPh sb="11" eb="12">
      <t>ア</t>
    </rPh>
    <phoneticPr fontId="1"/>
  </si>
  <si>
    <t>御見積金額:</t>
    <rPh sb="0" eb="3">
      <t>オミツモリ</t>
    </rPh>
    <rPh sb="3" eb="5">
      <t>キンガク</t>
    </rPh>
    <phoneticPr fontId="1"/>
  </si>
  <si>
    <t>消費税額:</t>
    <rPh sb="0" eb="3">
      <t>ショウヒゼイ</t>
    </rPh>
    <rPh sb="3" eb="4">
      <t>ガク</t>
    </rPh>
    <phoneticPr fontId="1"/>
  </si>
  <si>
    <t>合計:</t>
    <rPh sb="0" eb="2">
      <t>ゴウケイ</t>
    </rPh>
    <phoneticPr fontId="1"/>
  </si>
  <si>
    <t>作業開始日:</t>
    <rPh sb="0" eb="5">
      <t>サギョウカイシビ</t>
    </rPh>
    <phoneticPr fontId="1"/>
  </si>
  <si>
    <t>部署名:</t>
    <rPh sb="0" eb="3">
      <t>ブショメイ</t>
    </rPh>
    <phoneticPr fontId="1"/>
  </si>
  <si>
    <t>納期:</t>
    <rPh sb="0" eb="2">
      <t>ノウキ</t>
    </rPh>
    <phoneticPr fontId="1"/>
  </si>
  <si>
    <t>氏名:</t>
    <rPh sb="0" eb="2">
      <t>シメイ</t>
    </rPh>
    <phoneticPr fontId="1"/>
  </si>
  <si>
    <t>検収予定日:</t>
    <rPh sb="0" eb="2">
      <t>ケンシュウ</t>
    </rPh>
    <rPh sb="2" eb="5">
      <t>ヨテイビ</t>
    </rPh>
    <phoneticPr fontId="1"/>
  </si>
  <si>
    <t>電話番号:</t>
    <rPh sb="0" eb="2">
      <t>デンワ</t>
    </rPh>
    <rPh sb="2" eb="4">
      <t>バンゴウ</t>
    </rPh>
    <phoneticPr fontId="1"/>
  </si>
  <si>
    <t>納入場所:</t>
    <rPh sb="0" eb="2">
      <t>ノウニュウ</t>
    </rPh>
    <rPh sb="2" eb="4">
      <t>バショ</t>
    </rPh>
    <phoneticPr fontId="1"/>
  </si>
  <si>
    <t>支払条件:</t>
    <rPh sb="0" eb="2">
      <t>シハライ</t>
    </rPh>
    <rPh sb="2" eb="4">
      <t>ジョウケン</t>
    </rPh>
    <phoneticPr fontId="1"/>
  </si>
  <si>
    <t>見積有効期限:</t>
    <rPh sb="0" eb="6">
      <t>ミツモリユウコウキゲン</t>
    </rPh>
    <phoneticPr fontId="1"/>
  </si>
  <si>
    <t>項番</t>
    <rPh sb="0" eb="2">
      <t>コウバン</t>
    </rPh>
    <phoneticPr fontId="1"/>
  </si>
  <si>
    <t>品名</t>
    <rPh sb="0" eb="2">
      <t>ヒンメイ</t>
    </rPh>
    <phoneticPr fontId="1"/>
  </si>
  <si>
    <t>数量</t>
    <rPh sb="0" eb="2">
      <t>スウリョウ</t>
    </rPh>
    <phoneticPr fontId="1"/>
  </si>
  <si>
    <t>単価</t>
    <rPh sb="0" eb="2">
      <t>タンカ</t>
    </rPh>
    <phoneticPr fontId="1"/>
  </si>
  <si>
    <t>金額</t>
    <rPh sb="0" eb="2">
      <t>キンガク</t>
    </rPh>
    <phoneticPr fontId="1"/>
  </si>
  <si>
    <t>小計</t>
    <rPh sb="0" eb="2">
      <t>ショウケイ</t>
    </rPh>
    <phoneticPr fontId="1"/>
  </si>
  <si>
    <t>課税対象費用</t>
    <rPh sb="0" eb="6">
      <t>カゼイタイショウヒヨウ</t>
    </rPh>
    <phoneticPr fontId="1"/>
  </si>
  <si>
    <t>非課税対象費用</t>
    <rPh sb="0" eb="7">
      <t>ヒカゼイタイショウヒヨウ</t>
    </rPh>
    <phoneticPr fontId="1"/>
  </si>
  <si>
    <t>消費税 (10%)</t>
    <rPh sb="0" eb="3">
      <t>ショウヒゼイ</t>
    </rPh>
    <phoneticPr fontId="1"/>
  </si>
  <si>
    <t>合計</t>
    <rPh sb="0" eb="2">
      <t>ゴウケイ</t>
    </rPh>
    <phoneticPr fontId="1"/>
  </si>
  <si>
    <t>＜御見積前提条件＞</t>
    <rPh sb="1" eb="4">
      <t>オンミツモリ</t>
    </rPh>
    <rPh sb="4" eb="8">
      <t>ゼンテイジョウケン</t>
    </rPh>
    <phoneticPr fontId="1"/>
  </si>
  <si>
    <t>様式A別紙参照</t>
    <rPh sb="0" eb="2">
      <t>ヨウシキ</t>
    </rPh>
    <rPh sb="3" eb="4">
      <t>ベツ</t>
    </rPh>
    <rPh sb="5" eb="7">
      <t>サンショウ</t>
    </rPh>
    <phoneticPr fontId="1"/>
  </si>
  <si>
    <t>カテゴリ</t>
    <phoneticPr fontId="1"/>
  </si>
  <si>
    <t>費用項目</t>
    <rPh sb="0" eb="2">
      <t>ヒヨウ</t>
    </rPh>
    <rPh sb="2" eb="4">
      <t>コウモク</t>
    </rPh>
    <phoneticPr fontId="1"/>
  </si>
  <si>
    <t>仕様項目</t>
    <rPh sb="0" eb="2">
      <t>シヨウ</t>
    </rPh>
    <rPh sb="2" eb="4">
      <t>コウモク</t>
    </rPh>
    <phoneticPr fontId="1"/>
  </si>
  <si>
    <t>内訳</t>
    <rPh sb="0" eb="2">
      <t>ウチワケ</t>
    </rPh>
    <phoneticPr fontId="1"/>
  </si>
  <si>
    <t>単価(円/h)</t>
    <rPh sb="0" eb="2">
      <t>タンカ</t>
    </rPh>
    <rPh sb="3" eb="4">
      <t>エン</t>
    </rPh>
    <phoneticPr fontId="1"/>
  </si>
  <si>
    <t>勤務時間(h)</t>
    <rPh sb="0" eb="2">
      <t>キンム</t>
    </rPh>
    <rPh sb="2" eb="4">
      <t>ジカン</t>
    </rPh>
    <phoneticPr fontId="1"/>
  </si>
  <si>
    <t>日数(日)</t>
    <rPh sb="0" eb="2">
      <t>ニッスウ</t>
    </rPh>
    <rPh sb="3" eb="4">
      <t>ニチ</t>
    </rPh>
    <phoneticPr fontId="1"/>
  </si>
  <si>
    <t>期間(ヵ月)</t>
    <rPh sb="0" eb="2">
      <t>キカン</t>
    </rPh>
    <rPh sb="4" eb="5">
      <t>ゲツ</t>
    </rPh>
    <phoneticPr fontId="1"/>
  </si>
  <si>
    <t>人数(人)</t>
    <rPh sb="0" eb="2">
      <t>ニンズウ</t>
    </rPh>
    <rPh sb="3" eb="4">
      <t>ニン</t>
    </rPh>
    <phoneticPr fontId="1"/>
  </si>
  <si>
    <t>金額(税抜、円)</t>
    <rPh sb="0" eb="2">
      <t>キンガク</t>
    </rPh>
    <rPh sb="3" eb="5">
      <t>ゼイヌキ</t>
    </rPh>
    <rPh sb="6" eb="7">
      <t>エン</t>
    </rPh>
    <phoneticPr fontId="1"/>
  </si>
  <si>
    <t>備考</t>
    <rPh sb="0" eb="2">
      <t>ビコウ</t>
    </rPh>
    <phoneticPr fontId="1"/>
  </si>
  <si>
    <t>費用計</t>
    <rPh sb="0" eb="2">
      <t>ヒヨウ</t>
    </rPh>
    <rPh sb="2" eb="3">
      <t>ケイ</t>
    </rPh>
    <phoneticPr fontId="1"/>
  </si>
  <si>
    <t>前提条件</t>
    <rPh sb="0" eb="4">
      <t>ゼンテイジョウケン</t>
    </rPh>
    <phoneticPr fontId="1"/>
  </si>
  <si>
    <t>令和X年X月X日</t>
    <rPh sb="0" eb="2">
      <t>レイワ</t>
    </rPh>
    <rPh sb="3" eb="4">
      <t>ネン</t>
    </rPh>
    <rPh sb="5" eb="6">
      <t>ツキ</t>
    </rPh>
    <rPh sb="7" eb="8">
      <t>ヒ</t>
    </rPh>
    <phoneticPr fontId="1"/>
  </si>
  <si>
    <t>所在地</t>
    <rPh sb="0" eb="3">
      <t>ショザイチ</t>
    </rPh>
    <phoneticPr fontId="1"/>
  </si>
  <si>
    <t>【連絡先】</t>
    <rPh sb="1" eb="4">
      <t>レンラクサキ</t>
    </rPh>
    <phoneticPr fontId="1"/>
  </si>
  <si>
    <t>事業者名</t>
    <rPh sb="0" eb="3">
      <t>ジギョウシャ</t>
    </rPh>
    <rPh sb="3" eb="4">
      <t>メイ</t>
    </rPh>
    <phoneticPr fontId="1"/>
  </si>
  <si>
    <t>要求仕様に対する見積</t>
    <rPh sb="0" eb="2">
      <t>ヨウキュウ</t>
    </rPh>
    <rPh sb="2" eb="4">
      <t>シヨウ</t>
    </rPh>
    <rPh sb="5" eb="6">
      <t>タイ</t>
    </rPh>
    <rPh sb="8" eb="10">
      <t>ミツモリ</t>
    </rPh>
    <phoneticPr fontId="1"/>
  </si>
  <si>
    <t>初期費用</t>
    <rPh sb="0" eb="2">
      <t>ショキ</t>
    </rPh>
    <rPh sb="2" eb="4">
      <t>ヒヨウ</t>
    </rPh>
    <phoneticPr fontId="1"/>
  </si>
  <si>
    <t>システム費</t>
    <rPh sb="4" eb="5">
      <t>ヒ</t>
    </rPh>
    <phoneticPr fontId="1"/>
  </si>
  <si>
    <t>共通</t>
    <rPh sb="0" eb="2">
      <t>キョウツウ</t>
    </rPh>
    <phoneticPr fontId="1"/>
  </si>
  <si>
    <t>初期設定費</t>
    <rPh sb="0" eb="5">
      <t>ショキセッテイヒ</t>
    </rPh>
    <phoneticPr fontId="1"/>
  </si>
  <si>
    <t>運用費用</t>
    <rPh sb="0" eb="2">
      <t>ウンヨウ</t>
    </rPh>
    <rPh sb="2" eb="4">
      <t>ヒヨウ</t>
    </rPh>
    <phoneticPr fontId="1"/>
  </si>
  <si>
    <t>人件費</t>
    <rPh sb="0" eb="3">
      <t>ジンケンヒ</t>
    </rPh>
    <phoneticPr fontId="1"/>
  </si>
  <si>
    <t>統括責任者</t>
    <rPh sb="0" eb="2">
      <t>トウカツ</t>
    </rPh>
    <rPh sb="2" eb="5">
      <t>セキニンシャ</t>
    </rPh>
    <phoneticPr fontId="1"/>
  </si>
  <si>
    <t>XX業務</t>
    <rPh sb="2" eb="4">
      <t>ギョウム</t>
    </rPh>
    <phoneticPr fontId="1"/>
  </si>
  <si>
    <t>副責任者</t>
    <rPh sb="0" eb="1">
      <t>フク</t>
    </rPh>
    <rPh sb="1" eb="4">
      <t>セキニンシャ</t>
    </rPh>
    <phoneticPr fontId="1"/>
  </si>
  <si>
    <t xml:space="preserve">一般従事者 </t>
    <rPh sb="0" eb="2">
      <t>イッパン</t>
    </rPh>
    <rPh sb="2" eb="5">
      <t>ジュウジシャ</t>
    </rPh>
    <phoneticPr fontId="1"/>
  </si>
  <si>
    <t>YY業務</t>
    <rPh sb="2" eb="4">
      <t>ギョウム</t>
    </rPh>
    <phoneticPr fontId="1"/>
  </si>
  <si>
    <t>その他費用</t>
    <rPh sb="2" eb="3">
      <t>タ</t>
    </rPh>
    <rPh sb="3" eb="5">
      <t>ヒヨウ</t>
    </rPh>
    <phoneticPr fontId="1"/>
  </si>
  <si>
    <t>システム利用料</t>
    <rPh sb="4" eb="6">
      <t>リヨウ</t>
    </rPh>
    <rPh sb="6" eb="7">
      <t>リョウ</t>
    </rPh>
    <phoneticPr fontId="1"/>
  </si>
  <si>
    <t>令和8年〇月〇日</t>
    <rPh sb="0" eb="2">
      <t>レイワ</t>
    </rPh>
    <rPh sb="3" eb="4">
      <t>ネン</t>
    </rPh>
    <rPh sb="5" eb="6">
      <t>ガツ</t>
    </rPh>
    <rPh sb="7" eb="8">
      <t>ニチ</t>
    </rPh>
    <phoneticPr fontId="1"/>
  </si>
  <si>
    <t>管理監督職研修業務委託</t>
  </si>
  <si>
    <t>案件名：管理監督職研修業務委託</t>
    <rPh sb="0" eb="3">
      <t>アンケンメイ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</si>
</sst>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#,##0_);[Red]\(#,##0\)"/>
    <numFmt numFmtId="177" formatCode="0_);[Red]\(0\)"/>
    <numFmt numFmtId="178" formatCode="#,##0;&quot;▲ &quot;#,##0"/>
    <numFmt numFmtId="179" formatCode="#,##0_ "/>
    <numFmt numFmtId="180" formatCode="0.0_);[Red]\(0.0\)"/>
    <numFmt numFmtId="181" formatCode="&quot;¥&quot;#,##0_);[Red]\(&quot;¥&quot;#,##0\)"/>
    <numFmt numFmtId="182" formatCode="ggge&quot;年&quot;m&quot;月&quot;d&quot;日&quot;"/>
  </numFmts>
  <fonts count="1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b/>
      <sz val="16"/>
      <color theme="1"/>
      <name val="Meiryo UI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name val="Meiryo UI"/>
      <family val="3"/>
      <charset val="128"/>
    </font>
    <font>
      <sz val="11"/>
      <color rgb="FFFF0000"/>
      <name val="Meiryo UI"/>
      <family val="3"/>
      <charset val="128"/>
    </font>
    <font>
      <sz val="12"/>
      <name val="Meiryo UI"/>
      <family val="3"/>
      <charset val="128"/>
    </font>
    <font>
      <b/>
      <sz val="11"/>
      <name val="Meiryo UI"/>
      <family val="3"/>
      <charset val="128"/>
    </font>
    <font>
      <sz val="11"/>
      <color theme="0" tint="-0.499984740745262"/>
      <name val="Meiryo UI"/>
      <family val="3"/>
      <charset val="128"/>
    </font>
    <font>
      <sz val="11"/>
      <color rgb="FF000000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C9E7CA"/>
        <bgColor indexed="64"/>
      </patternFill>
    </fill>
    <fill>
      <patternFill patternType="solid">
        <fgColor theme="0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 style="thin">
        <color indexed="64"/>
      </right>
      <top/>
      <bottom style="dotted">
        <color indexed="64"/>
      </bottom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 style="thin">
        <color indexed="64"/>
      </top>
      <bottom style="dotted">
        <color indexed="64"/>
      </bottom>
      <diagonal/>
    </border>
  </borders>
  <cellStyleXfs count="2">
    <xf numFmtId="0" fontId="0" fillId="0" borderId="0">
      <alignment vertical="center"/>
    </xf>
    <xf numFmtId="38" fontId="5" fillId="0" borderId="0" applyFont="0" applyFill="0" applyBorder="0" applyAlignment="0" applyProtection="0">
      <alignment vertical="center"/>
    </xf>
  </cellStyleXfs>
  <cellXfs count="210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3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6" xfId="0" applyFont="1" applyBorder="1">
      <alignment vertical="center"/>
    </xf>
    <xf numFmtId="0" fontId="3" fillId="0" borderId="0" xfId="0" applyFont="1">
      <alignment vertical="center"/>
    </xf>
    <xf numFmtId="0" fontId="2" fillId="2" borderId="4" xfId="0" applyFont="1" applyFill="1" applyBorder="1">
      <alignment vertical="center"/>
    </xf>
    <xf numFmtId="180" fontId="2" fillId="0" borderId="0" xfId="0" applyNumberFormat="1" applyFont="1">
      <alignment vertical="center"/>
    </xf>
    <xf numFmtId="180" fontId="2" fillId="2" borderId="1" xfId="0" applyNumberFormat="1" applyFont="1" applyFill="1" applyBorder="1" applyAlignment="1">
      <alignment horizontal="center" vertical="center"/>
    </xf>
    <xf numFmtId="0" fontId="2" fillId="0" borderId="16" xfId="0" applyFont="1" applyBorder="1">
      <alignment vertical="center"/>
    </xf>
    <xf numFmtId="0" fontId="2" fillId="0" borderId="14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2" fillId="2" borderId="1" xfId="0" applyFont="1" applyFill="1" applyBorder="1">
      <alignment vertical="center"/>
    </xf>
    <xf numFmtId="0" fontId="2" fillId="0" borderId="19" xfId="0" applyFont="1" applyBorder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6" fillId="0" borderId="5" xfId="0" applyFont="1" applyBorder="1">
      <alignment vertical="center"/>
    </xf>
    <xf numFmtId="178" fontId="6" fillId="3" borderId="1" xfId="0" applyNumberFormat="1" applyFont="1" applyFill="1" applyBorder="1">
      <alignment vertical="center"/>
    </xf>
    <xf numFmtId="0" fontId="2" fillId="3" borderId="1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7" fillId="0" borderId="0" xfId="0" applyFont="1">
      <alignment vertical="center"/>
    </xf>
    <xf numFmtId="0" fontId="6" fillId="0" borderId="0" xfId="0" applyFont="1">
      <alignment vertical="center"/>
    </xf>
    <xf numFmtId="0" fontId="2" fillId="0" borderId="14" xfId="0" applyFont="1" applyBorder="1" applyAlignment="1">
      <alignment horizontal="left" vertical="center"/>
    </xf>
    <xf numFmtId="3" fontId="2" fillId="0" borderId="35" xfId="0" applyNumberFormat="1" applyFont="1" applyBorder="1">
      <alignment vertical="center"/>
    </xf>
    <xf numFmtId="0" fontId="2" fillId="0" borderId="39" xfId="0" applyFont="1" applyBorder="1">
      <alignment vertical="center"/>
    </xf>
    <xf numFmtId="3" fontId="2" fillId="0" borderId="40" xfId="0" applyNumberFormat="1" applyFont="1" applyBorder="1">
      <alignment vertical="center"/>
    </xf>
    <xf numFmtId="0" fontId="2" fillId="0" borderId="44" xfId="0" applyFont="1" applyBorder="1">
      <alignment vertical="center"/>
    </xf>
    <xf numFmtId="0" fontId="2" fillId="0" borderId="40" xfId="0" applyFont="1" applyBorder="1">
      <alignment vertical="center"/>
    </xf>
    <xf numFmtId="3" fontId="2" fillId="0" borderId="45" xfId="0" applyNumberFormat="1" applyFont="1" applyBorder="1">
      <alignment vertical="center"/>
    </xf>
    <xf numFmtId="0" fontId="2" fillId="0" borderId="49" xfId="0" applyFont="1" applyBorder="1">
      <alignment vertical="center"/>
    </xf>
    <xf numFmtId="0" fontId="6" fillId="0" borderId="16" xfId="0" applyFont="1" applyBorder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53" xfId="0" applyFont="1" applyBorder="1">
      <alignment vertical="center"/>
    </xf>
    <xf numFmtId="0" fontId="6" fillId="0" borderId="0" xfId="0" applyFont="1" applyAlignment="1">
      <alignment horizontal="right" vertical="center"/>
    </xf>
    <xf numFmtId="0" fontId="6" fillId="0" borderId="2" xfId="0" applyFont="1" applyBorder="1">
      <alignment vertical="center"/>
    </xf>
    <xf numFmtId="0" fontId="6" fillId="0" borderId="17" xfId="0" applyFont="1" applyBorder="1">
      <alignment vertical="center"/>
    </xf>
    <xf numFmtId="0" fontId="6" fillId="0" borderId="11" xfId="0" applyFont="1" applyBorder="1">
      <alignment vertical="center"/>
    </xf>
    <xf numFmtId="0" fontId="6" fillId="0" borderId="0" xfId="0" applyFont="1" applyAlignment="1">
      <alignment horizontal="left" vertical="center"/>
    </xf>
    <xf numFmtId="0" fontId="6" fillId="2" borderId="1" xfId="0" applyFont="1" applyFill="1" applyBorder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25" xfId="0" applyFont="1" applyBorder="1">
      <alignment vertical="center"/>
    </xf>
    <xf numFmtId="0" fontId="6" fillId="0" borderId="26" xfId="0" applyFont="1" applyBorder="1">
      <alignment vertical="center"/>
    </xf>
    <xf numFmtId="3" fontId="6" fillId="0" borderId="27" xfId="0" applyNumberFormat="1" applyFont="1" applyBorder="1">
      <alignment vertical="center"/>
    </xf>
    <xf numFmtId="0" fontId="6" fillId="0" borderId="28" xfId="0" applyFont="1" applyBorder="1">
      <alignment vertical="center"/>
    </xf>
    <xf numFmtId="0" fontId="6" fillId="0" borderId="29" xfId="0" applyFont="1" applyBorder="1">
      <alignment vertical="center"/>
    </xf>
    <xf numFmtId="176" fontId="6" fillId="0" borderId="29" xfId="0" applyNumberFormat="1" applyFont="1" applyBorder="1">
      <alignment vertical="center"/>
    </xf>
    <xf numFmtId="3" fontId="6" fillId="0" borderId="30" xfId="0" applyNumberFormat="1" applyFont="1" applyBorder="1">
      <alignment vertical="center"/>
    </xf>
    <xf numFmtId="0" fontId="6" fillId="0" borderId="34" xfId="0" applyFont="1" applyBorder="1">
      <alignment vertical="center"/>
    </xf>
    <xf numFmtId="0" fontId="6" fillId="0" borderId="30" xfId="0" applyFont="1" applyBorder="1">
      <alignment vertical="center"/>
    </xf>
    <xf numFmtId="0" fontId="6" fillId="0" borderId="20" xfId="0" applyFont="1" applyBorder="1">
      <alignment vertical="center"/>
    </xf>
    <xf numFmtId="0" fontId="6" fillId="0" borderId="23" xfId="0" applyFont="1" applyBorder="1">
      <alignment vertical="center"/>
    </xf>
    <xf numFmtId="0" fontId="6" fillId="0" borderId="24" xfId="0" applyFont="1" applyBorder="1">
      <alignment vertical="center"/>
    </xf>
    <xf numFmtId="0" fontId="6" fillId="0" borderId="14" xfId="0" applyFont="1" applyBorder="1">
      <alignment vertical="center"/>
    </xf>
    <xf numFmtId="0" fontId="6" fillId="0" borderId="15" xfId="0" applyFont="1" applyBorder="1">
      <alignment vertical="center"/>
    </xf>
    <xf numFmtId="3" fontId="6" fillId="0" borderId="1" xfId="0" applyNumberFormat="1" applyFont="1" applyBorder="1">
      <alignment vertical="center"/>
    </xf>
    <xf numFmtId="0" fontId="6" fillId="0" borderId="18" xfId="0" applyFont="1" applyBorder="1" applyAlignment="1">
      <alignment horizontal="left" vertical="center"/>
    </xf>
    <xf numFmtId="0" fontId="6" fillId="2" borderId="10" xfId="0" applyFont="1" applyFill="1" applyBorder="1" applyAlignment="1">
      <alignment horizontal="right" vertical="center"/>
    </xf>
    <xf numFmtId="0" fontId="6" fillId="2" borderId="11" xfId="0" applyFont="1" applyFill="1" applyBorder="1" applyAlignment="1">
      <alignment horizontal="right" vertical="center"/>
    </xf>
    <xf numFmtId="0" fontId="6" fillId="2" borderId="12" xfId="0" applyFont="1" applyFill="1" applyBorder="1" applyAlignment="1">
      <alignment horizontal="right" vertical="center"/>
    </xf>
    <xf numFmtId="38" fontId="6" fillId="0" borderId="2" xfId="1" applyFont="1" applyBorder="1">
      <alignment vertical="center"/>
    </xf>
    <xf numFmtId="0" fontId="6" fillId="0" borderId="18" xfId="0" applyFont="1" applyBorder="1">
      <alignment vertical="center"/>
    </xf>
    <xf numFmtId="0" fontId="10" fillId="0" borderId="0" xfId="0" applyFont="1">
      <alignment vertical="center"/>
    </xf>
    <xf numFmtId="0" fontId="6" fillId="0" borderId="1" xfId="0" applyFont="1" applyBorder="1">
      <alignment vertical="center"/>
    </xf>
    <xf numFmtId="176" fontId="6" fillId="0" borderId="1" xfId="0" applyNumberFormat="1" applyFont="1" applyBorder="1">
      <alignment vertical="center"/>
    </xf>
    <xf numFmtId="180" fontId="6" fillId="0" borderId="1" xfId="0" applyNumberFormat="1" applyFont="1" applyBorder="1">
      <alignment vertical="center"/>
    </xf>
    <xf numFmtId="177" fontId="6" fillId="0" borderId="1" xfId="0" applyNumberFormat="1" applyFont="1" applyBorder="1">
      <alignment vertical="center"/>
    </xf>
    <xf numFmtId="177" fontId="6" fillId="0" borderId="1" xfId="0" quotePrefix="1" applyNumberFormat="1" applyFont="1" applyBorder="1">
      <alignment vertical="center"/>
    </xf>
    <xf numFmtId="178" fontId="6" fillId="0" borderId="1" xfId="0" applyNumberFormat="1" applyFont="1" applyBorder="1">
      <alignment vertical="center"/>
    </xf>
    <xf numFmtId="0" fontId="6" fillId="0" borderId="3" xfId="0" applyFont="1" applyBorder="1">
      <alignment vertical="center"/>
    </xf>
    <xf numFmtId="0" fontId="6" fillId="0" borderId="51" xfId="0" applyFont="1" applyBorder="1">
      <alignment vertical="center"/>
    </xf>
    <xf numFmtId="0" fontId="6" fillId="0" borderId="53" xfId="0" applyFont="1" applyBorder="1">
      <alignment vertical="center"/>
    </xf>
    <xf numFmtId="176" fontId="6" fillId="0" borderId="53" xfId="0" applyNumberFormat="1" applyFont="1" applyBorder="1">
      <alignment vertical="center"/>
    </xf>
    <xf numFmtId="180" fontId="6" fillId="0" borderId="53" xfId="0" applyNumberFormat="1" applyFont="1" applyBorder="1">
      <alignment vertical="center"/>
    </xf>
    <xf numFmtId="177" fontId="6" fillId="0" borderId="53" xfId="0" applyNumberFormat="1" applyFont="1" applyBorder="1">
      <alignment vertical="center"/>
    </xf>
    <xf numFmtId="177" fontId="6" fillId="0" borderId="53" xfId="0" quotePrefix="1" applyNumberFormat="1" applyFont="1" applyBorder="1">
      <alignment vertical="center"/>
    </xf>
    <xf numFmtId="178" fontId="6" fillId="0" borderId="53" xfId="0" applyNumberFormat="1" applyFont="1" applyBorder="1">
      <alignment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52" xfId="0" applyFont="1" applyFill="1" applyBorder="1" applyAlignment="1">
      <alignment horizontal="right" vertical="center"/>
    </xf>
    <xf numFmtId="0" fontId="6" fillId="2" borderId="17" xfId="0" applyFont="1" applyFill="1" applyBorder="1" applyAlignment="1">
      <alignment horizontal="right" vertical="center"/>
    </xf>
    <xf numFmtId="0" fontId="6" fillId="2" borderId="17" xfId="0" applyFont="1" applyFill="1" applyBorder="1">
      <alignment vertical="center"/>
    </xf>
    <xf numFmtId="176" fontId="6" fillId="2" borderId="17" xfId="0" applyNumberFormat="1" applyFont="1" applyFill="1" applyBorder="1">
      <alignment vertical="center"/>
    </xf>
    <xf numFmtId="180" fontId="6" fillId="2" borderId="17" xfId="0" applyNumberFormat="1" applyFont="1" applyFill="1" applyBorder="1">
      <alignment vertical="center"/>
    </xf>
    <xf numFmtId="177" fontId="6" fillId="2" borderId="17" xfId="0" applyNumberFormat="1" applyFont="1" applyFill="1" applyBorder="1">
      <alignment vertical="center"/>
    </xf>
    <xf numFmtId="0" fontId="6" fillId="2" borderId="50" xfId="0" applyFont="1" applyFill="1" applyBorder="1" applyAlignment="1">
      <alignment horizontal="right" vertical="center"/>
    </xf>
    <xf numFmtId="178" fontId="6" fillId="2" borderId="2" xfId="0" applyNumberFormat="1" applyFont="1" applyFill="1" applyBorder="1">
      <alignment vertical="center"/>
    </xf>
    <xf numFmtId="0" fontId="6" fillId="3" borderId="1" xfId="0" applyFont="1" applyFill="1" applyBorder="1">
      <alignment vertical="center"/>
    </xf>
    <xf numFmtId="176" fontId="6" fillId="3" borderId="1" xfId="0" applyNumberFormat="1" applyFont="1" applyFill="1" applyBorder="1">
      <alignment vertical="center"/>
    </xf>
    <xf numFmtId="180" fontId="6" fillId="3" borderId="1" xfId="0" applyNumberFormat="1" applyFont="1" applyFill="1" applyBorder="1">
      <alignment vertical="center"/>
    </xf>
    <xf numFmtId="177" fontId="6" fillId="3" borderId="1" xfId="0" applyNumberFormat="1" applyFont="1" applyFill="1" applyBorder="1">
      <alignment vertical="center"/>
    </xf>
    <xf numFmtId="0" fontId="6" fillId="3" borderId="5" xfId="0" applyFont="1" applyFill="1" applyBorder="1">
      <alignment vertical="center"/>
    </xf>
    <xf numFmtId="176" fontId="6" fillId="3" borderId="5" xfId="0" applyNumberFormat="1" applyFont="1" applyFill="1" applyBorder="1">
      <alignment vertical="center"/>
    </xf>
    <xf numFmtId="180" fontId="6" fillId="3" borderId="5" xfId="0" applyNumberFormat="1" applyFont="1" applyFill="1" applyBorder="1">
      <alignment vertical="center"/>
    </xf>
    <xf numFmtId="177" fontId="6" fillId="3" borderId="5" xfId="0" applyNumberFormat="1" applyFont="1" applyFill="1" applyBorder="1">
      <alignment vertical="center"/>
    </xf>
    <xf numFmtId="176" fontId="6" fillId="0" borderId="5" xfId="0" applyNumberFormat="1" applyFont="1" applyBorder="1">
      <alignment vertical="center"/>
    </xf>
    <xf numFmtId="177" fontId="6" fillId="0" borderId="5" xfId="0" applyNumberFormat="1" applyFont="1" applyBorder="1">
      <alignment vertical="center"/>
    </xf>
    <xf numFmtId="0" fontId="6" fillId="2" borderId="7" xfId="0" applyFont="1" applyFill="1" applyBorder="1" applyAlignment="1">
      <alignment horizontal="right" vertical="center"/>
    </xf>
    <xf numFmtId="0" fontId="6" fillId="2" borderId="8" xfId="0" applyFont="1" applyFill="1" applyBorder="1" applyAlignment="1">
      <alignment horizontal="right" vertical="center"/>
    </xf>
    <xf numFmtId="0" fontId="6" fillId="2" borderId="8" xfId="0" applyFont="1" applyFill="1" applyBorder="1">
      <alignment vertical="center"/>
    </xf>
    <xf numFmtId="176" fontId="6" fillId="2" borderId="8" xfId="0" applyNumberFormat="1" applyFont="1" applyFill="1" applyBorder="1">
      <alignment vertical="center"/>
    </xf>
    <xf numFmtId="180" fontId="6" fillId="2" borderId="8" xfId="0" applyNumberFormat="1" applyFont="1" applyFill="1" applyBorder="1">
      <alignment vertical="center"/>
    </xf>
    <xf numFmtId="177" fontId="6" fillId="2" borderId="8" xfId="0" applyNumberFormat="1" applyFont="1" applyFill="1" applyBorder="1">
      <alignment vertical="center"/>
    </xf>
    <xf numFmtId="0" fontId="6" fillId="2" borderId="9" xfId="0" applyFont="1" applyFill="1" applyBorder="1" applyAlignment="1">
      <alignment horizontal="right" vertical="center"/>
    </xf>
    <xf numFmtId="178" fontId="6" fillId="2" borderId="4" xfId="0" applyNumberFormat="1" applyFont="1" applyFill="1" applyBorder="1">
      <alignment vertical="center"/>
    </xf>
    <xf numFmtId="180" fontId="6" fillId="0" borderId="0" xfId="0" applyNumberFormat="1" applyFont="1">
      <alignment vertical="center"/>
    </xf>
    <xf numFmtId="179" fontId="6" fillId="0" borderId="2" xfId="0" applyNumberFormat="1" applyFont="1" applyBorder="1">
      <alignment vertical="center"/>
    </xf>
    <xf numFmtId="179" fontId="6" fillId="0" borderId="1" xfId="0" applyNumberFormat="1" applyFont="1" applyBorder="1">
      <alignment vertical="center"/>
    </xf>
    <xf numFmtId="179" fontId="9" fillId="0" borderId="1" xfId="0" applyNumberFormat="1" applyFont="1" applyBorder="1">
      <alignment vertical="center"/>
    </xf>
    <xf numFmtId="38" fontId="6" fillId="0" borderId="54" xfId="1" applyFont="1" applyBorder="1">
      <alignment vertical="center"/>
    </xf>
    <xf numFmtId="38" fontId="6" fillId="0" borderId="32" xfId="1" applyFont="1" applyBorder="1">
      <alignment vertical="center"/>
    </xf>
    <xf numFmtId="38" fontId="6" fillId="0" borderId="29" xfId="1" applyFont="1" applyBorder="1">
      <alignment vertical="center"/>
    </xf>
    <xf numFmtId="0" fontId="6" fillId="0" borderId="55" xfId="0" applyFont="1" applyBorder="1">
      <alignment vertical="center"/>
    </xf>
    <xf numFmtId="38" fontId="6" fillId="0" borderId="56" xfId="1" applyFont="1" applyBorder="1">
      <alignment vertical="center"/>
    </xf>
    <xf numFmtId="3" fontId="6" fillId="0" borderId="57" xfId="0" applyNumberFormat="1" applyFont="1" applyBorder="1">
      <alignment vertical="center"/>
    </xf>
    <xf numFmtId="38" fontId="2" fillId="0" borderId="1" xfId="0" applyNumberFormat="1" applyFont="1" applyBorder="1">
      <alignment vertical="center"/>
    </xf>
    <xf numFmtId="180" fontId="2" fillId="0" borderId="1" xfId="0" applyNumberFormat="1" applyFont="1" applyBorder="1">
      <alignment vertical="center"/>
    </xf>
    <xf numFmtId="177" fontId="2" fillId="0" borderId="1" xfId="0" applyNumberFormat="1" applyFont="1" applyBorder="1">
      <alignment vertical="center"/>
    </xf>
    <xf numFmtId="178" fontId="2" fillId="0" borderId="1" xfId="0" applyNumberFormat="1" applyFont="1" applyBorder="1">
      <alignment vertical="center"/>
    </xf>
    <xf numFmtId="0" fontId="2" fillId="0" borderId="51" xfId="0" applyFont="1" applyBorder="1">
      <alignment vertical="center"/>
    </xf>
    <xf numFmtId="38" fontId="2" fillId="0" borderId="53" xfId="0" applyNumberFormat="1" applyFont="1" applyBorder="1">
      <alignment vertical="center"/>
    </xf>
    <xf numFmtId="180" fontId="2" fillId="0" borderId="53" xfId="0" applyNumberFormat="1" applyFont="1" applyBorder="1">
      <alignment vertical="center"/>
    </xf>
    <xf numFmtId="177" fontId="2" fillId="0" borderId="53" xfId="0" applyNumberFormat="1" applyFont="1" applyBorder="1">
      <alignment vertical="center"/>
    </xf>
    <xf numFmtId="177" fontId="2" fillId="0" borderId="51" xfId="0" applyNumberFormat="1" applyFont="1" applyBorder="1">
      <alignment vertical="center"/>
    </xf>
    <xf numFmtId="178" fontId="2" fillId="0" borderId="53" xfId="0" applyNumberFormat="1" applyFont="1" applyBorder="1">
      <alignment vertical="center"/>
    </xf>
    <xf numFmtId="0" fontId="2" fillId="2" borderId="7" xfId="0" applyFont="1" applyFill="1" applyBorder="1" applyAlignment="1">
      <alignment horizontal="right" vertical="center"/>
    </xf>
    <xf numFmtId="0" fontId="2" fillId="2" borderId="8" xfId="0" applyFont="1" applyFill="1" applyBorder="1" applyAlignment="1">
      <alignment horizontal="right" vertical="center"/>
    </xf>
    <xf numFmtId="0" fontId="2" fillId="2" borderId="8" xfId="0" applyFont="1" applyFill="1" applyBorder="1">
      <alignment vertical="center"/>
    </xf>
    <xf numFmtId="38" fontId="2" fillId="2" borderId="8" xfId="0" applyNumberFormat="1" applyFont="1" applyFill="1" applyBorder="1">
      <alignment vertical="center"/>
    </xf>
    <xf numFmtId="180" fontId="2" fillId="2" borderId="8" xfId="0" applyNumberFormat="1" applyFont="1" applyFill="1" applyBorder="1">
      <alignment vertical="center"/>
    </xf>
    <xf numFmtId="177" fontId="2" fillId="2" borderId="8" xfId="0" applyNumberFormat="1" applyFont="1" applyFill="1" applyBorder="1">
      <alignment vertical="center"/>
    </xf>
    <xf numFmtId="0" fontId="2" fillId="2" borderId="9" xfId="0" applyFont="1" applyFill="1" applyBorder="1" applyAlignment="1">
      <alignment horizontal="right" vertical="center"/>
    </xf>
    <xf numFmtId="178" fontId="2" fillId="2" borderId="2" xfId="0" applyNumberFormat="1" applyFont="1" applyFill="1" applyBorder="1">
      <alignment vertical="center"/>
    </xf>
    <xf numFmtId="177" fontId="2" fillId="0" borderId="1" xfId="0" quotePrefix="1" applyNumberFormat="1" applyFont="1" applyBorder="1">
      <alignment vertical="center"/>
    </xf>
    <xf numFmtId="178" fontId="2" fillId="2" borderId="4" xfId="0" applyNumberFormat="1" applyFont="1" applyFill="1" applyBorder="1">
      <alignment vertical="center"/>
    </xf>
    <xf numFmtId="38" fontId="2" fillId="0" borderId="5" xfId="0" applyNumberFormat="1" applyFont="1" applyBorder="1">
      <alignment vertical="center"/>
    </xf>
    <xf numFmtId="180" fontId="2" fillId="0" borderId="5" xfId="0" applyNumberFormat="1" applyFont="1" applyBorder="1">
      <alignment vertical="center"/>
    </xf>
    <xf numFmtId="177" fontId="2" fillId="0" borderId="5" xfId="0" applyNumberFormat="1" applyFont="1" applyBorder="1">
      <alignment vertical="center"/>
    </xf>
    <xf numFmtId="178" fontId="2" fillId="0" borderId="5" xfId="0" applyNumberFormat="1" applyFont="1" applyBorder="1">
      <alignment vertical="center"/>
    </xf>
    <xf numFmtId="0" fontId="2" fillId="0" borderId="2" xfId="0" applyFont="1" applyBorder="1">
      <alignment vertical="center"/>
    </xf>
    <xf numFmtId="0" fontId="2" fillId="2" borderId="10" xfId="0" applyFont="1" applyFill="1" applyBorder="1" applyAlignment="1">
      <alignment horizontal="right" vertical="center"/>
    </xf>
    <xf numFmtId="0" fontId="2" fillId="2" borderId="11" xfId="0" applyFont="1" applyFill="1" applyBorder="1" applyAlignment="1">
      <alignment horizontal="right" vertical="center"/>
    </xf>
    <xf numFmtId="0" fontId="2" fillId="2" borderId="12" xfId="0" applyFont="1" applyFill="1" applyBorder="1" applyAlignment="1">
      <alignment horizontal="right" vertical="center"/>
    </xf>
    <xf numFmtId="179" fontId="11" fillId="0" borderId="2" xfId="0" applyNumberFormat="1" applyFont="1" applyBorder="1">
      <alignment vertical="center"/>
    </xf>
    <xf numFmtId="179" fontId="2" fillId="0" borderId="1" xfId="0" applyNumberFormat="1" applyFont="1" applyBorder="1">
      <alignment vertical="center"/>
    </xf>
    <xf numFmtId="179" fontId="3" fillId="0" borderId="1" xfId="0" applyNumberFormat="1" applyFont="1" applyBorder="1">
      <alignment vertical="center"/>
    </xf>
    <xf numFmtId="0" fontId="6" fillId="0" borderId="31" xfId="0" applyFont="1" applyBorder="1">
      <alignment vertical="center"/>
    </xf>
    <xf numFmtId="0" fontId="6" fillId="0" borderId="32" xfId="0" applyFont="1" applyBorder="1">
      <alignment vertical="center"/>
    </xf>
    <xf numFmtId="0" fontId="6" fillId="0" borderId="33" xfId="0" applyFont="1" applyBorder="1">
      <alignment vertical="center"/>
    </xf>
    <xf numFmtId="182" fontId="6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6" fillId="0" borderId="21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22" xfId="0" applyFont="1" applyBorder="1" applyAlignment="1">
      <alignment horizontal="left" vertical="center"/>
    </xf>
    <xf numFmtId="0" fontId="6" fillId="2" borderId="10" xfId="0" applyFont="1" applyFill="1" applyBorder="1" applyAlignment="1">
      <alignment horizontal="right" vertical="center"/>
    </xf>
    <xf numFmtId="0" fontId="6" fillId="2" borderId="11" xfId="0" applyFont="1" applyFill="1" applyBorder="1" applyAlignment="1">
      <alignment horizontal="right" vertical="center"/>
    </xf>
    <xf numFmtId="0" fontId="6" fillId="2" borderId="12" xfId="0" applyFont="1" applyFill="1" applyBorder="1" applyAlignment="1">
      <alignment horizontal="right" vertical="center"/>
    </xf>
    <xf numFmtId="0" fontId="9" fillId="2" borderId="10" xfId="0" applyFont="1" applyFill="1" applyBorder="1" applyAlignment="1">
      <alignment horizontal="right" vertical="center"/>
    </xf>
    <xf numFmtId="0" fontId="9" fillId="2" borderId="11" xfId="0" applyFont="1" applyFill="1" applyBorder="1" applyAlignment="1">
      <alignment horizontal="right" vertical="center"/>
    </xf>
    <xf numFmtId="0" fontId="9" fillId="2" borderId="12" xfId="0" applyFont="1" applyFill="1" applyBorder="1" applyAlignment="1">
      <alignment horizontal="right" vertical="center"/>
    </xf>
    <xf numFmtId="0" fontId="6" fillId="2" borderId="13" xfId="0" applyFont="1" applyFill="1" applyBorder="1" applyAlignment="1">
      <alignment horizontal="right" vertical="center"/>
    </xf>
    <xf numFmtId="0" fontId="6" fillId="2" borderId="14" xfId="0" applyFont="1" applyFill="1" applyBorder="1" applyAlignment="1">
      <alignment horizontal="right" vertical="center"/>
    </xf>
    <xf numFmtId="0" fontId="6" fillId="2" borderId="15" xfId="0" applyFont="1" applyFill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>
      <alignment vertical="center"/>
    </xf>
    <xf numFmtId="0" fontId="2" fillId="0" borderId="16" xfId="0" applyFont="1" applyBorder="1">
      <alignment vertical="center"/>
    </xf>
    <xf numFmtId="58" fontId="6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181" fontId="8" fillId="0" borderId="0" xfId="0" applyNumberFormat="1" applyFont="1" applyAlignment="1">
      <alignment horizontal="right" vertical="center"/>
    </xf>
    <xf numFmtId="181" fontId="6" fillId="0" borderId="0" xfId="0" applyNumberFormat="1" applyFont="1" applyAlignment="1">
      <alignment horizontal="right" vertical="center"/>
    </xf>
    <xf numFmtId="181" fontId="8" fillId="0" borderId="16" xfId="0" applyNumberFormat="1" applyFont="1" applyBorder="1" applyAlignment="1">
      <alignment horizontal="right" vertical="center"/>
    </xf>
    <xf numFmtId="181" fontId="6" fillId="0" borderId="16" xfId="0" applyNumberFormat="1" applyFont="1" applyBorder="1" applyAlignment="1">
      <alignment horizontal="right" vertical="center"/>
    </xf>
    <xf numFmtId="0" fontId="6" fillId="0" borderId="17" xfId="0" applyFont="1" applyBorder="1" applyAlignment="1">
      <alignment horizontal="left" vertical="center" shrinkToFit="1"/>
    </xf>
    <xf numFmtId="0" fontId="6" fillId="0" borderId="11" xfId="0" applyFont="1" applyBorder="1" applyAlignment="1">
      <alignment horizontal="left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0" borderId="34" xfId="0" applyFont="1" applyBorder="1" applyAlignment="1">
      <alignment horizontal="left" vertical="center"/>
    </xf>
    <xf numFmtId="0" fontId="2" fillId="0" borderId="43" xfId="0" applyFont="1" applyBorder="1" applyAlignment="1">
      <alignment horizontal="right" vertical="center"/>
    </xf>
    <xf numFmtId="0" fontId="2" fillId="0" borderId="42" xfId="0" applyFont="1" applyBorder="1" applyAlignment="1">
      <alignment horizontal="right" vertical="center"/>
    </xf>
    <xf numFmtId="0" fontId="2" fillId="0" borderId="41" xfId="0" applyFont="1" applyBorder="1" applyAlignment="1">
      <alignment horizontal="right" vertical="center"/>
    </xf>
    <xf numFmtId="0" fontId="2" fillId="0" borderId="43" xfId="0" applyFont="1" applyBorder="1" applyAlignment="1">
      <alignment horizontal="left" vertical="center"/>
    </xf>
    <xf numFmtId="0" fontId="2" fillId="0" borderId="42" xfId="0" applyFont="1" applyBorder="1" applyAlignment="1">
      <alignment horizontal="left" vertical="center"/>
    </xf>
    <xf numFmtId="0" fontId="2" fillId="0" borderId="41" xfId="0" applyFont="1" applyBorder="1" applyAlignment="1">
      <alignment horizontal="left" vertical="center"/>
    </xf>
    <xf numFmtId="0" fontId="2" fillId="0" borderId="38" xfId="0" applyFont="1" applyBorder="1" applyAlignment="1">
      <alignment horizontal="left" vertical="center"/>
    </xf>
    <xf numFmtId="0" fontId="2" fillId="0" borderId="37" xfId="0" applyFont="1" applyBorder="1" applyAlignment="1">
      <alignment horizontal="left" vertical="center"/>
    </xf>
    <xf numFmtId="0" fontId="2" fillId="0" borderId="36" xfId="0" applyFont="1" applyBorder="1" applyAlignment="1">
      <alignment horizontal="left" vertical="center"/>
    </xf>
    <xf numFmtId="0" fontId="6" fillId="0" borderId="43" xfId="0" applyFont="1" applyBorder="1" applyAlignment="1">
      <alignment horizontal="left" vertical="center"/>
    </xf>
    <xf numFmtId="0" fontId="6" fillId="0" borderId="42" xfId="0" applyFont="1" applyBorder="1" applyAlignment="1">
      <alignment horizontal="left" vertical="center"/>
    </xf>
    <xf numFmtId="0" fontId="6" fillId="0" borderId="41" xfId="0" applyFont="1" applyBorder="1" applyAlignment="1">
      <alignment horizontal="left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6" fillId="0" borderId="48" xfId="0" applyFont="1" applyBorder="1" applyAlignment="1">
      <alignment horizontal="left" vertical="center" wrapText="1"/>
    </xf>
    <xf numFmtId="0" fontId="6" fillId="0" borderId="47" xfId="0" applyFont="1" applyBorder="1" applyAlignment="1">
      <alignment horizontal="left" vertical="center"/>
    </xf>
    <xf numFmtId="0" fontId="6" fillId="0" borderId="46" xfId="0" applyFont="1" applyBorder="1" applyAlignment="1">
      <alignment horizontal="left" vertical="center"/>
    </xf>
    <xf numFmtId="0" fontId="2" fillId="2" borderId="10" xfId="0" applyFont="1" applyFill="1" applyBorder="1" applyAlignment="1">
      <alignment horizontal="right" vertical="center"/>
    </xf>
    <xf numFmtId="0" fontId="2" fillId="2" borderId="11" xfId="0" applyFont="1" applyFill="1" applyBorder="1" applyAlignment="1">
      <alignment horizontal="right" vertical="center"/>
    </xf>
    <xf numFmtId="0" fontId="2" fillId="2" borderId="12" xfId="0" applyFont="1" applyFill="1" applyBorder="1" applyAlignment="1">
      <alignment horizontal="right" vertical="center"/>
    </xf>
    <xf numFmtId="0" fontId="3" fillId="2" borderId="10" xfId="0" applyFont="1" applyFill="1" applyBorder="1" applyAlignment="1">
      <alignment horizontal="right" vertical="center"/>
    </xf>
    <xf numFmtId="0" fontId="3" fillId="2" borderId="11" xfId="0" applyFont="1" applyFill="1" applyBorder="1" applyAlignment="1">
      <alignment horizontal="right" vertical="center"/>
    </xf>
    <xf numFmtId="0" fontId="3" fillId="2" borderId="12" xfId="0" applyFont="1" applyFill="1" applyBorder="1" applyAlignment="1">
      <alignment horizontal="right" vertical="center"/>
    </xf>
    <xf numFmtId="0" fontId="6" fillId="0" borderId="58" xfId="0" applyFont="1" applyBorder="1" applyAlignment="1">
      <alignment horizontal="left" vertical="center"/>
    </xf>
    <xf numFmtId="0" fontId="6" fillId="0" borderId="54" xfId="0" applyFont="1" applyBorder="1" applyAlignment="1">
      <alignment horizontal="left" vertical="center"/>
    </xf>
    <xf numFmtId="0" fontId="6" fillId="0" borderId="59" xfId="0" applyFont="1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87448</xdr:colOff>
      <xdr:row>22</xdr:row>
      <xdr:rowOff>205858</xdr:rowOff>
    </xdr:from>
    <xdr:to>
      <xdr:col>3</xdr:col>
      <xdr:colOff>1097575</xdr:colOff>
      <xdr:row>25</xdr:row>
      <xdr:rowOff>170656</xdr:rowOff>
    </xdr:to>
    <xdr:sp macro="" textlink="">
      <xdr:nvSpPr>
        <xdr:cNvPr id="2" name="Callout: Line with Border and Accent Bar 1">
          <a:extLst>
            <a:ext uri="{FF2B5EF4-FFF2-40B4-BE49-F238E27FC236}">
              <a16:creationId xmlns:a16="http://schemas.microsoft.com/office/drawing/2014/main" id="{328BF17F-6F00-4558-BB50-444B8A7722EB}"/>
            </a:ext>
          </a:extLst>
        </xdr:cNvPr>
        <xdr:cNvSpPr/>
      </xdr:nvSpPr>
      <xdr:spPr>
        <a:xfrm>
          <a:off x="477973" y="5187433"/>
          <a:ext cx="1857852" cy="650598"/>
        </a:xfrm>
        <a:prstGeom prst="accentBorderCallout1">
          <a:avLst>
            <a:gd name="adj1" fmla="val 17272"/>
            <a:gd name="adj2" fmla="val -4202"/>
            <a:gd name="adj3" fmla="val -194284"/>
            <a:gd name="adj4" fmla="val 42721"/>
          </a:avLst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FFFF"/>
              </a:solidFill>
            </a:rPr>
            <a:t>適宜行を追加ください</a:t>
          </a:r>
        </a:p>
      </xdr:txBody>
    </xdr:sp>
    <xdr:clientData/>
  </xdr:twoCellAnchor>
  <xdr:twoCellAnchor>
    <xdr:from>
      <xdr:col>12</xdr:col>
      <xdr:colOff>363673</xdr:colOff>
      <xdr:row>23</xdr:row>
      <xdr:rowOff>19168</xdr:rowOff>
    </xdr:from>
    <xdr:to>
      <xdr:col>12</xdr:col>
      <xdr:colOff>2192950</xdr:colOff>
      <xdr:row>26</xdr:row>
      <xdr:rowOff>129540</xdr:rowOff>
    </xdr:to>
    <xdr:sp macro="" textlink="">
      <xdr:nvSpPr>
        <xdr:cNvPr id="3" name="Callout: Line with Border and Accent Bar 1">
          <a:extLst>
            <a:ext uri="{FF2B5EF4-FFF2-40B4-BE49-F238E27FC236}">
              <a16:creationId xmlns:a16="http://schemas.microsoft.com/office/drawing/2014/main" id="{47435D16-FF71-459E-A982-9675389D66A4}"/>
            </a:ext>
          </a:extLst>
        </xdr:cNvPr>
        <xdr:cNvSpPr/>
      </xdr:nvSpPr>
      <xdr:spPr>
        <a:xfrm>
          <a:off x="11384098" y="5229343"/>
          <a:ext cx="1829277" cy="796172"/>
        </a:xfrm>
        <a:prstGeom prst="accentBorderCallout1">
          <a:avLst>
            <a:gd name="adj1" fmla="val 17272"/>
            <a:gd name="adj2" fmla="val -4202"/>
            <a:gd name="adj3" fmla="val 11488"/>
            <a:gd name="adj4" fmla="val -24970"/>
          </a:avLst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FFFF"/>
              </a:solidFill>
            </a:rPr>
            <a:t>課税対象費用、非課税対象費用は、手入力してください。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sakagas-afb\0160000q\WINDOWS\TEMP\&#29123;&#26009;&#21336;&#20385;&#25512;&#31227;&#65288;&#22823;&#38442;&#12460;&#12473;&#25552;&#20986;&#652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bcgcloudasp.sharepoint.com/sites/426277-06/Shared%20Documents/Case%20Team(106)/23.%20&#27161;&#28310;&#20181;&#27096;&#26360;/&#28165;&#25475;/&#24314;&#29289;&#28165;&#25475;_&#28165;&#25475;&#20181;&#27096;&#26908;&#35342;&#12527;&#12540;&#12463;&#12471;&#12540;&#12488;%20asof2205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単価"/>
      <sheetName val="頻度マスタ"/>
      <sheetName val="プルダウン選択用"/>
    </sheetNames>
    <sheetDataSet>
      <sheetData sheetId="0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&gt;説明"/>
      <sheetName val="目的・利用方法"/>
      <sheetName val="&gt;ワークシート"/>
      <sheetName val="清掃仕様作成"/>
      <sheetName val="標準仕様書_建物清掃(定期清掃)_v1"/>
      <sheetName val="&gt;参考資料"/>
      <sheetName val="床面素材の例"/>
      <sheetName val="清掃手順"/>
      <sheetName val="&gt;マスタ(編集不可)"/>
      <sheetName val="清掃頻度_日常清掃"/>
      <sheetName val="清掃頻度_定期清掃"/>
      <sheetName val="プルダウン"/>
      <sheetName val="&gt;管理者向け"/>
      <sheetName val="メンテナンス方法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F5" t="str">
            <v>要衛生管理エリアトイレ・手洗い場有</v>
          </cell>
        </row>
      </sheetData>
      <sheetData sheetId="10"/>
      <sheetData sheetId="11">
        <row r="3">
          <cell r="C3" t="str">
            <v>要衛生管理エリア</v>
          </cell>
          <cell r="D3" t="str">
            <v>オープンスペース</v>
          </cell>
          <cell r="E3" t="str">
            <v>居住スペース</v>
          </cell>
          <cell r="F3" t="str">
            <v>動線</v>
          </cell>
          <cell r="G3" t="str">
            <v>オフィススペース</v>
          </cell>
          <cell r="H3" t="str">
            <v>バックヤード</v>
          </cell>
          <cell r="I3" t="str">
            <v>屋外</v>
          </cell>
          <cell r="J3" t="str">
            <v>その他</v>
          </cell>
        </row>
        <row r="30">
          <cell r="B30" t="str">
            <v>①一般建物</v>
          </cell>
          <cell r="C30" t="str">
            <v>②介護・福祉施設</v>
          </cell>
        </row>
      </sheetData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221D1-A7D3-4CD3-A98E-7A4FEA65C73C}">
  <sheetPr>
    <pageSetUpPr fitToPage="1"/>
  </sheetPr>
  <dimension ref="A1:K55"/>
  <sheetViews>
    <sheetView showGridLines="0" tabSelected="1" view="pageBreakPreview" topLeftCell="A2" zoomScale="110" zoomScaleNormal="85" zoomScaleSheetLayoutView="110" workbookViewId="0">
      <selection activeCell="A4" sqref="A4:G4"/>
    </sheetView>
  </sheetViews>
  <sheetFormatPr defaultColWidth="8.58203125" defaultRowHeight="15" x14ac:dyDescent="0.55000000000000004"/>
  <cols>
    <col min="1" max="8" width="8" style="1" customWidth="1"/>
    <col min="9" max="12" width="12.1640625" style="1" customWidth="1"/>
    <col min="13" max="16384" width="8.58203125" style="1"/>
  </cols>
  <sheetData>
    <row r="1" spans="1:11" ht="22" x14ac:dyDescent="0.55000000000000004">
      <c r="A1" s="165" t="s">
        <v>0</v>
      </c>
      <c r="B1" s="165"/>
      <c r="C1" s="165"/>
      <c r="D1" s="165"/>
      <c r="E1" s="166"/>
      <c r="F1" s="166"/>
      <c r="G1" s="166"/>
      <c r="H1" s="166"/>
      <c r="I1" s="166"/>
      <c r="J1" s="166"/>
      <c r="K1" s="166"/>
    </row>
    <row r="2" spans="1:11" ht="16.5" customHeight="1" x14ac:dyDescent="0.55000000000000004">
      <c r="A2" s="167"/>
      <c r="B2" s="167"/>
      <c r="C2" s="167"/>
      <c r="D2" s="167"/>
      <c r="E2" s="167"/>
      <c r="F2" s="167"/>
      <c r="G2" s="167"/>
      <c r="I2" s="168"/>
      <c r="J2" s="168"/>
      <c r="K2" s="168"/>
    </row>
    <row r="3" spans="1:11" ht="16.5" customHeight="1" x14ac:dyDescent="0.55000000000000004">
      <c r="A3" s="169"/>
      <c r="B3" s="169"/>
      <c r="C3" s="169"/>
      <c r="D3" s="169"/>
      <c r="E3" s="169"/>
      <c r="F3" s="169"/>
      <c r="G3" s="169"/>
      <c r="I3" s="168"/>
      <c r="J3" s="168"/>
      <c r="K3" s="168"/>
    </row>
    <row r="4" spans="1:11" ht="16.5" customHeight="1" thickBot="1" x14ac:dyDescent="0.6">
      <c r="A4" s="170" t="s">
        <v>1</v>
      </c>
      <c r="B4" s="170"/>
      <c r="C4" s="170"/>
      <c r="D4" s="170"/>
      <c r="E4" s="170"/>
      <c r="F4" s="170"/>
      <c r="G4" s="170"/>
      <c r="I4" s="168" t="s">
        <v>2</v>
      </c>
      <c r="J4" s="168"/>
      <c r="K4" s="168"/>
    </row>
    <row r="5" spans="1:11" ht="16.5" customHeight="1" thickTop="1" x14ac:dyDescent="0.55000000000000004">
      <c r="I5" s="171" t="s">
        <v>60</v>
      </c>
      <c r="J5" s="172"/>
      <c r="K5" s="172"/>
    </row>
    <row r="6" spans="1:11" ht="16.5" customHeight="1" thickBot="1" x14ac:dyDescent="0.6">
      <c r="A6" s="25" t="s">
        <v>3</v>
      </c>
      <c r="B6" s="25" t="s">
        <v>61</v>
      </c>
      <c r="I6" s="25"/>
      <c r="J6" s="25"/>
      <c r="K6" s="25"/>
    </row>
    <row r="7" spans="1:11" ht="16.5" customHeight="1" thickTop="1" x14ac:dyDescent="0.55000000000000004">
      <c r="A7" s="17"/>
      <c r="B7" s="17"/>
      <c r="C7" s="17"/>
      <c r="D7" s="17"/>
      <c r="E7" s="17"/>
      <c r="F7" s="17"/>
      <c r="G7" s="17"/>
      <c r="I7" s="65" t="s">
        <v>43</v>
      </c>
      <c r="J7" s="25"/>
      <c r="K7" s="25"/>
    </row>
    <row r="8" spans="1:11" ht="16.5" customHeight="1" x14ac:dyDescent="0.55000000000000004">
      <c r="I8" s="65" t="s">
        <v>45</v>
      </c>
      <c r="J8" s="25"/>
      <c r="K8" s="25"/>
    </row>
    <row r="9" spans="1:11" ht="16.5" customHeight="1" x14ac:dyDescent="0.55000000000000004">
      <c r="A9" s="1" t="s">
        <v>4</v>
      </c>
    </row>
    <row r="10" spans="1:11" ht="16.5" customHeight="1" x14ac:dyDescent="0.55000000000000004">
      <c r="I10" s="6"/>
      <c r="J10" s="6"/>
      <c r="K10" s="6"/>
    </row>
    <row r="11" spans="1:11" ht="16.5" customHeight="1" x14ac:dyDescent="0.55000000000000004">
      <c r="I11" s="5"/>
      <c r="J11" s="5"/>
      <c r="K11" s="5"/>
    </row>
    <row r="12" spans="1:11" ht="16.5" customHeight="1" x14ac:dyDescent="0.55000000000000004">
      <c r="A12" s="25" t="s">
        <v>5</v>
      </c>
      <c r="B12" s="25"/>
      <c r="C12" s="25"/>
      <c r="D12" s="25"/>
      <c r="E12" s="25"/>
      <c r="F12" s="173">
        <f>様式B_項番１!L18</f>
        <v>0</v>
      </c>
      <c r="G12" s="174"/>
      <c r="H12" s="25"/>
      <c r="I12" s="38"/>
      <c r="J12" s="38"/>
      <c r="K12" s="38"/>
    </row>
    <row r="13" spans="1:11" ht="16.5" customHeight="1" x14ac:dyDescent="0.55000000000000004">
      <c r="A13" s="25" t="s">
        <v>6</v>
      </c>
      <c r="B13" s="25"/>
      <c r="C13" s="25"/>
      <c r="D13" s="25"/>
      <c r="E13" s="25"/>
      <c r="F13" s="173">
        <f>様式B_項番１!L21</f>
        <v>0</v>
      </c>
      <c r="G13" s="174"/>
      <c r="H13" s="25"/>
      <c r="I13" s="25"/>
      <c r="J13" s="25"/>
      <c r="K13" s="25"/>
    </row>
    <row r="14" spans="1:11" ht="16.5" customHeight="1" thickBot="1" x14ac:dyDescent="0.6">
      <c r="A14" s="34" t="s">
        <v>7</v>
      </c>
      <c r="B14" s="34"/>
      <c r="C14" s="34"/>
      <c r="D14" s="34"/>
      <c r="E14" s="34"/>
      <c r="F14" s="175">
        <f>SUM(F12:G13)</f>
        <v>0</v>
      </c>
      <c r="G14" s="176"/>
      <c r="H14" s="25"/>
      <c r="I14" s="25"/>
      <c r="J14" s="25"/>
      <c r="K14" s="25"/>
    </row>
    <row r="15" spans="1:11" ht="16.5" customHeight="1" thickTop="1" x14ac:dyDescent="0.55000000000000004">
      <c r="A15" s="25"/>
      <c r="B15" s="25"/>
      <c r="C15" s="25"/>
      <c r="D15" s="25"/>
      <c r="E15" s="25"/>
      <c r="F15" s="25"/>
      <c r="G15" s="25"/>
      <c r="H15" s="25"/>
      <c r="I15" s="25" t="s">
        <v>44</v>
      </c>
      <c r="J15" s="25"/>
      <c r="K15" s="25"/>
    </row>
    <row r="16" spans="1:11" ht="16.5" customHeight="1" x14ac:dyDescent="0.55000000000000004">
      <c r="A16" s="25" t="s">
        <v>8</v>
      </c>
      <c r="B16" s="25"/>
      <c r="C16" s="151"/>
      <c r="D16" s="151"/>
      <c r="E16" s="25"/>
      <c r="F16" s="25"/>
      <c r="G16" s="25"/>
      <c r="H16" s="25"/>
      <c r="I16" s="39" t="s">
        <v>9</v>
      </c>
      <c r="J16" s="177"/>
      <c r="K16" s="177"/>
    </row>
    <row r="17" spans="1:11" ht="16.5" customHeight="1" x14ac:dyDescent="0.55000000000000004">
      <c r="A17" s="25" t="s">
        <v>10</v>
      </c>
      <c r="B17" s="25"/>
      <c r="C17" s="151"/>
      <c r="D17" s="151"/>
      <c r="E17" s="25"/>
      <c r="F17" s="25"/>
      <c r="G17" s="25"/>
      <c r="H17" s="25"/>
      <c r="I17" s="40" t="s">
        <v>11</v>
      </c>
      <c r="J17" s="178"/>
      <c r="K17" s="178"/>
    </row>
    <row r="18" spans="1:11" ht="16.5" customHeight="1" x14ac:dyDescent="0.55000000000000004">
      <c r="A18" s="25" t="s">
        <v>12</v>
      </c>
      <c r="B18" s="25"/>
      <c r="C18" s="151"/>
      <c r="D18" s="151"/>
      <c r="E18" s="25"/>
      <c r="F18" s="25"/>
      <c r="G18" s="25"/>
      <c r="H18" s="25"/>
      <c r="I18" s="39" t="s">
        <v>13</v>
      </c>
      <c r="J18" s="178"/>
      <c r="K18" s="178"/>
    </row>
    <row r="19" spans="1:11" ht="16.5" customHeight="1" x14ac:dyDescent="0.55000000000000004">
      <c r="A19" s="25" t="s">
        <v>14</v>
      </c>
      <c r="B19" s="25"/>
      <c r="C19" s="154"/>
      <c r="D19" s="154"/>
      <c r="E19" s="25"/>
      <c r="F19" s="25"/>
      <c r="G19" s="25"/>
      <c r="H19" s="25"/>
      <c r="I19" s="25"/>
      <c r="J19" s="25"/>
      <c r="K19" s="25"/>
    </row>
    <row r="20" spans="1:11" ht="16.5" customHeight="1" x14ac:dyDescent="0.55000000000000004">
      <c r="A20" s="25" t="s">
        <v>15</v>
      </c>
      <c r="B20" s="25"/>
      <c r="C20" s="41"/>
      <c r="D20" s="41"/>
      <c r="E20" s="25"/>
      <c r="F20" s="25"/>
      <c r="G20" s="25"/>
      <c r="H20" s="25"/>
      <c r="I20" s="25"/>
      <c r="J20" s="25"/>
      <c r="K20" s="25"/>
    </row>
    <row r="21" spans="1:11" ht="16.5" customHeight="1" x14ac:dyDescent="0.55000000000000004">
      <c r="A21" s="25" t="s">
        <v>16</v>
      </c>
      <c r="B21" s="25"/>
      <c r="C21" s="151"/>
      <c r="D21" s="151"/>
      <c r="E21" s="25"/>
      <c r="F21" s="25"/>
      <c r="G21" s="25"/>
      <c r="H21" s="25"/>
      <c r="I21" s="25"/>
      <c r="J21" s="25"/>
      <c r="K21" s="25"/>
    </row>
    <row r="22" spans="1:11" ht="16.5" customHeight="1" x14ac:dyDescent="0.55000000000000004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</row>
    <row r="23" spans="1:11" ht="16.5" customHeight="1" x14ac:dyDescent="0.55000000000000004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</row>
    <row r="24" spans="1:11" ht="16.5" customHeight="1" x14ac:dyDescent="0.55000000000000004">
      <c r="A24" s="42" t="s">
        <v>17</v>
      </c>
      <c r="B24" s="179" t="s">
        <v>18</v>
      </c>
      <c r="C24" s="180"/>
      <c r="D24" s="180"/>
      <c r="E24" s="180"/>
      <c r="F24" s="180"/>
      <c r="G24" s="180"/>
      <c r="H24" s="181"/>
      <c r="I24" s="43" t="s">
        <v>19</v>
      </c>
      <c r="J24" s="43" t="s">
        <v>20</v>
      </c>
      <c r="K24" s="43" t="s">
        <v>21</v>
      </c>
    </row>
    <row r="25" spans="1:11" ht="16.5" customHeight="1" x14ac:dyDescent="0.55000000000000004">
      <c r="A25" s="44"/>
      <c r="B25" s="207"/>
      <c r="C25" s="208"/>
      <c r="D25" s="208"/>
      <c r="E25" s="208"/>
      <c r="F25" s="208"/>
      <c r="G25" s="208"/>
      <c r="H25" s="209"/>
      <c r="I25" s="45"/>
      <c r="J25" s="111"/>
      <c r="K25" s="46"/>
    </row>
    <row r="26" spans="1:11" ht="16.5" customHeight="1" x14ac:dyDescent="0.55000000000000004">
      <c r="A26" s="114">
        <v>1</v>
      </c>
      <c r="B26" s="182"/>
      <c r="C26" s="182"/>
      <c r="D26" s="182"/>
      <c r="E26" s="182"/>
      <c r="F26" s="182"/>
      <c r="G26" s="182"/>
      <c r="H26" s="182"/>
      <c r="I26" s="51"/>
      <c r="J26" s="115"/>
      <c r="K26" s="116"/>
    </row>
    <row r="27" spans="1:11" ht="16.5" customHeight="1" x14ac:dyDescent="0.55000000000000004">
      <c r="A27" s="47">
        <v>2</v>
      </c>
      <c r="B27" s="148"/>
      <c r="C27" s="149"/>
      <c r="D27" s="149"/>
      <c r="E27" s="149"/>
      <c r="F27" s="149"/>
      <c r="G27" s="149"/>
      <c r="H27" s="150"/>
      <c r="I27" s="48"/>
      <c r="J27" s="112"/>
      <c r="K27" s="50"/>
    </row>
    <row r="28" spans="1:11" ht="16.5" customHeight="1" x14ac:dyDescent="0.55000000000000004">
      <c r="A28" s="47">
        <v>3</v>
      </c>
      <c r="B28" s="148"/>
      <c r="C28" s="149"/>
      <c r="D28" s="149"/>
      <c r="E28" s="149"/>
      <c r="F28" s="149"/>
      <c r="G28" s="149"/>
      <c r="H28" s="150"/>
      <c r="I28" s="48"/>
      <c r="J28" s="113"/>
      <c r="K28" s="50"/>
    </row>
    <row r="29" spans="1:11" ht="16.5" customHeight="1" x14ac:dyDescent="0.55000000000000004">
      <c r="A29" s="47">
        <v>4</v>
      </c>
      <c r="B29" s="148"/>
      <c r="C29" s="149"/>
      <c r="D29" s="149"/>
      <c r="E29" s="149"/>
      <c r="F29" s="149"/>
      <c r="G29" s="149"/>
      <c r="H29" s="150"/>
      <c r="I29" s="48"/>
      <c r="J29" s="113"/>
      <c r="K29" s="50"/>
    </row>
    <row r="30" spans="1:11" ht="16.5" customHeight="1" x14ac:dyDescent="0.55000000000000004">
      <c r="A30" s="47">
        <v>5</v>
      </c>
      <c r="B30" s="148"/>
      <c r="C30" s="149"/>
      <c r="D30" s="149"/>
      <c r="E30" s="149"/>
      <c r="F30" s="149"/>
      <c r="G30" s="149"/>
      <c r="H30" s="150"/>
      <c r="I30" s="48"/>
      <c r="J30" s="113"/>
      <c r="K30" s="50"/>
    </row>
    <row r="31" spans="1:11" ht="16.5" customHeight="1" x14ac:dyDescent="0.55000000000000004">
      <c r="A31" s="47"/>
      <c r="B31" s="148"/>
      <c r="C31" s="149"/>
      <c r="D31" s="149"/>
      <c r="E31" s="149"/>
      <c r="F31" s="149"/>
      <c r="G31" s="149"/>
      <c r="H31" s="150"/>
      <c r="I31" s="48"/>
      <c r="J31" s="113"/>
      <c r="K31" s="50"/>
    </row>
    <row r="32" spans="1:11" ht="16.5" customHeight="1" x14ac:dyDescent="0.55000000000000004">
      <c r="A32" s="47"/>
      <c r="B32" s="148"/>
      <c r="C32" s="149"/>
      <c r="D32" s="149"/>
      <c r="E32" s="149"/>
      <c r="F32" s="149"/>
      <c r="G32" s="149"/>
      <c r="H32" s="150"/>
      <c r="I32" s="48"/>
      <c r="J32" s="113"/>
      <c r="K32" s="50"/>
    </row>
    <row r="33" spans="1:11" ht="16.5" customHeight="1" x14ac:dyDescent="0.55000000000000004">
      <c r="A33" s="47"/>
      <c r="B33" s="148"/>
      <c r="C33" s="149"/>
      <c r="D33" s="149"/>
      <c r="E33" s="149"/>
      <c r="F33" s="149"/>
      <c r="G33" s="149"/>
      <c r="H33" s="150"/>
      <c r="I33" s="48"/>
      <c r="J33" s="113"/>
      <c r="K33" s="50"/>
    </row>
    <row r="34" spans="1:11" ht="16.5" customHeight="1" x14ac:dyDescent="0.55000000000000004">
      <c r="A34" s="47"/>
      <c r="B34" s="148"/>
      <c r="C34" s="149"/>
      <c r="D34" s="149"/>
      <c r="E34" s="149"/>
      <c r="F34" s="149"/>
      <c r="G34" s="149"/>
      <c r="H34" s="150"/>
      <c r="I34" s="48"/>
      <c r="J34" s="113"/>
      <c r="K34" s="50"/>
    </row>
    <row r="35" spans="1:11" ht="16.5" customHeight="1" x14ac:dyDescent="0.55000000000000004">
      <c r="A35" s="47"/>
      <c r="B35" s="148"/>
      <c r="C35" s="149"/>
      <c r="D35" s="149"/>
      <c r="E35" s="149"/>
      <c r="F35" s="149"/>
      <c r="G35" s="149"/>
      <c r="H35" s="150"/>
      <c r="I35" s="48"/>
      <c r="J35" s="113"/>
      <c r="K35" s="50"/>
    </row>
    <row r="36" spans="1:11" ht="16.5" customHeight="1" x14ac:dyDescent="0.55000000000000004">
      <c r="A36" s="47"/>
      <c r="B36" s="148"/>
      <c r="C36" s="149"/>
      <c r="D36" s="149"/>
      <c r="E36" s="149"/>
      <c r="F36" s="149"/>
      <c r="G36" s="149"/>
      <c r="H36" s="150"/>
      <c r="I36" s="48"/>
      <c r="J36" s="113"/>
      <c r="K36" s="50"/>
    </row>
    <row r="37" spans="1:11" ht="16.5" customHeight="1" x14ac:dyDescent="0.55000000000000004">
      <c r="A37" s="47"/>
      <c r="B37" s="148"/>
      <c r="C37" s="149"/>
      <c r="D37" s="149"/>
      <c r="E37" s="149"/>
      <c r="F37" s="149"/>
      <c r="G37" s="149"/>
      <c r="H37" s="150"/>
      <c r="I37" s="48"/>
      <c r="J37" s="113"/>
      <c r="K37" s="50"/>
    </row>
    <row r="38" spans="1:11" ht="16.5" customHeight="1" x14ac:dyDescent="0.55000000000000004">
      <c r="A38" s="47"/>
      <c r="B38" s="148"/>
      <c r="C38" s="149"/>
      <c r="D38" s="149"/>
      <c r="E38" s="149"/>
      <c r="F38" s="149"/>
      <c r="G38" s="149"/>
      <c r="H38" s="150"/>
      <c r="I38" s="48"/>
      <c r="J38" s="49"/>
      <c r="K38" s="50"/>
    </row>
    <row r="39" spans="1:11" ht="16.5" customHeight="1" x14ac:dyDescent="0.55000000000000004">
      <c r="A39" s="47"/>
      <c r="B39" s="148"/>
      <c r="C39" s="149"/>
      <c r="D39" s="149"/>
      <c r="E39" s="149"/>
      <c r="F39" s="149"/>
      <c r="G39" s="149"/>
      <c r="H39" s="150"/>
      <c r="I39" s="48"/>
      <c r="J39" s="51"/>
      <c r="K39" s="52"/>
    </row>
    <row r="40" spans="1:11" ht="16.5" customHeight="1" x14ac:dyDescent="0.55000000000000004">
      <c r="A40" s="53"/>
      <c r="B40" s="153"/>
      <c r="C40" s="154"/>
      <c r="D40" s="154"/>
      <c r="E40" s="154"/>
      <c r="F40" s="154"/>
      <c r="G40" s="154"/>
      <c r="H40" s="155"/>
      <c r="I40" s="54"/>
      <c r="J40" s="54"/>
      <c r="K40" s="55"/>
    </row>
    <row r="41" spans="1:11" ht="16.5" customHeight="1" x14ac:dyDescent="0.55000000000000004">
      <c r="A41" s="56"/>
      <c r="B41" s="56"/>
      <c r="C41" s="56"/>
      <c r="D41" s="56"/>
      <c r="E41" s="56"/>
      <c r="F41" s="56"/>
      <c r="G41" s="57"/>
      <c r="H41" s="162" t="s">
        <v>22</v>
      </c>
      <c r="I41" s="163"/>
      <c r="J41" s="164"/>
      <c r="K41" s="58">
        <f>SUM(K26:K40)</f>
        <v>0</v>
      </c>
    </row>
    <row r="42" spans="1:11" ht="16.5" customHeight="1" x14ac:dyDescent="0.55000000000000004">
      <c r="A42" s="25"/>
      <c r="B42" s="41"/>
      <c r="C42" s="41"/>
      <c r="D42" s="41"/>
      <c r="E42" s="41"/>
      <c r="F42" s="41"/>
      <c r="G42" s="59"/>
      <c r="H42" s="60"/>
      <c r="I42" s="61"/>
      <c r="J42" s="62" t="s">
        <v>23</v>
      </c>
      <c r="K42" s="63">
        <f>K41</f>
        <v>0</v>
      </c>
    </row>
    <row r="43" spans="1:11" ht="16.5" customHeight="1" x14ac:dyDescent="0.55000000000000004">
      <c r="A43" s="25"/>
      <c r="B43" s="25"/>
      <c r="C43" s="25"/>
      <c r="D43" s="25"/>
      <c r="E43" s="25"/>
      <c r="F43" s="25"/>
      <c r="G43" s="64"/>
      <c r="H43" s="60"/>
      <c r="I43" s="61"/>
      <c r="J43" s="62" t="s">
        <v>24</v>
      </c>
      <c r="K43" s="58">
        <v>0</v>
      </c>
    </row>
    <row r="44" spans="1:11" ht="16.5" customHeight="1" x14ac:dyDescent="0.55000000000000004">
      <c r="A44" s="25"/>
      <c r="B44" s="25"/>
      <c r="C44" s="25"/>
      <c r="D44" s="25"/>
      <c r="E44" s="25"/>
      <c r="F44" s="25"/>
      <c r="G44" s="64"/>
      <c r="H44" s="156" t="s">
        <v>25</v>
      </c>
      <c r="I44" s="157"/>
      <c r="J44" s="158"/>
      <c r="K44" s="58">
        <f>K42*0.1</f>
        <v>0</v>
      </c>
    </row>
    <row r="45" spans="1:11" x14ac:dyDescent="0.55000000000000004">
      <c r="A45" s="25"/>
      <c r="B45" s="25"/>
      <c r="C45" s="25"/>
      <c r="D45" s="25"/>
      <c r="E45" s="41"/>
      <c r="F45" s="41"/>
      <c r="G45" s="59"/>
      <c r="H45" s="159" t="s">
        <v>26</v>
      </c>
      <c r="I45" s="160"/>
      <c r="J45" s="161"/>
      <c r="K45" s="58">
        <f>SUM(K42:K44)</f>
        <v>0</v>
      </c>
    </row>
    <row r="46" spans="1:11" x14ac:dyDescent="0.55000000000000004">
      <c r="B46" s="25"/>
      <c r="D46" s="25"/>
      <c r="E46" s="41"/>
      <c r="F46" s="41"/>
      <c r="G46" s="41"/>
      <c r="H46" s="41"/>
      <c r="I46" s="25"/>
      <c r="J46" s="25"/>
      <c r="K46" s="25"/>
    </row>
    <row r="47" spans="1:11" x14ac:dyDescent="0.55000000000000004">
      <c r="E47" s="15"/>
      <c r="F47" s="15"/>
      <c r="G47" s="15"/>
      <c r="H47" s="15"/>
    </row>
    <row r="48" spans="1:11" x14ac:dyDescent="0.55000000000000004">
      <c r="E48" s="15"/>
      <c r="F48" s="15"/>
      <c r="G48" s="15"/>
      <c r="H48" s="15"/>
    </row>
    <row r="49" spans="1:8" x14ac:dyDescent="0.55000000000000004">
      <c r="A49" s="1" t="s">
        <v>27</v>
      </c>
      <c r="E49" s="15"/>
      <c r="F49" s="15"/>
      <c r="G49" s="15"/>
      <c r="H49" s="15"/>
    </row>
    <row r="50" spans="1:8" x14ac:dyDescent="0.55000000000000004">
      <c r="A50" s="25" t="s">
        <v>28</v>
      </c>
      <c r="E50" s="15"/>
      <c r="F50" s="15"/>
      <c r="G50" s="15"/>
      <c r="H50" s="15"/>
    </row>
    <row r="51" spans="1:8" x14ac:dyDescent="0.55000000000000004">
      <c r="E51" s="152"/>
      <c r="F51" s="152"/>
      <c r="G51" s="152"/>
      <c r="H51" s="152"/>
    </row>
    <row r="52" spans="1:8" x14ac:dyDescent="0.55000000000000004">
      <c r="E52" s="152"/>
      <c r="F52" s="152"/>
      <c r="G52" s="152"/>
      <c r="H52" s="152"/>
    </row>
    <row r="53" spans="1:8" x14ac:dyDescent="0.55000000000000004">
      <c r="E53" s="152"/>
      <c r="F53" s="152"/>
      <c r="G53" s="152"/>
      <c r="H53" s="152"/>
    </row>
    <row r="54" spans="1:8" x14ac:dyDescent="0.55000000000000004">
      <c r="A54" s="25"/>
      <c r="E54" s="15"/>
      <c r="F54" s="15"/>
      <c r="G54" s="15"/>
      <c r="H54" s="15"/>
    </row>
    <row r="55" spans="1:8" x14ac:dyDescent="0.55000000000000004">
      <c r="E55" s="152"/>
      <c r="F55" s="152"/>
      <c r="G55" s="152"/>
      <c r="H55" s="152"/>
    </row>
  </sheetData>
  <mergeCells count="43">
    <mergeCell ref="B25:H25"/>
    <mergeCell ref="A4:G4"/>
    <mergeCell ref="I4:K4"/>
    <mergeCell ref="B39:H39"/>
    <mergeCell ref="I5:K5"/>
    <mergeCell ref="F12:G12"/>
    <mergeCell ref="F13:G13"/>
    <mergeCell ref="F14:G14"/>
    <mergeCell ref="J16:K16"/>
    <mergeCell ref="J17:K17"/>
    <mergeCell ref="J18:K18"/>
    <mergeCell ref="B24:H24"/>
    <mergeCell ref="B26:H26"/>
    <mergeCell ref="C16:D16"/>
    <mergeCell ref="C17:D17"/>
    <mergeCell ref="C18:D18"/>
    <mergeCell ref="C19:D19"/>
    <mergeCell ref="A1:K1"/>
    <mergeCell ref="A2:G2"/>
    <mergeCell ref="I2:K2"/>
    <mergeCell ref="A3:G3"/>
    <mergeCell ref="I3:K3"/>
    <mergeCell ref="C21:D21"/>
    <mergeCell ref="E53:H53"/>
    <mergeCell ref="E55:H55"/>
    <mergeCell ref="B40:H40"/>
    <mergeCell ref="E51:H51"/>
    <mergeCell ref="E52:H52"/>
    <mergeCell ref="H44:J44"/>
    <mergeCell ref="H45:J45"/>
    <mergeCell ref="H41:J41"/>
    <mergeCell ref="B29:H29"/>
    <mergeCell ref="B27:H27"/>
    <mergeCell ref="B28:H28"/>
    <mergeCell ref="B30:H30"/>
    <mergeCell ref="B31:H31"/>
    <mergeCell ref="B32:H32"/>
    <mergeCell ref="B33:H33"/>
    <mergeCell ref="B34:H34"/>
    <mergeCell ref="B35:H35"/>
    <mergeCell ref="B36:H36"/>
    <mergeCell ref="B37:H37"/>
    <mergeCell ref="B38:H38"/>
  </mergeCells>
  <phoneticPr fontId="1"/>
  <pageMargins left="0.70866141732283472" right="0.70866141732283472" top="0.74803149606299213" bottom="0.74803149606299213" header="0.31496062992125984" footer="0.31496062992125984"/>
  <pageSetup paperSize="9" scale="79" fitToHeight="0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D0933F-3226-4472-8425-EB9FAC354EC6}">
  <sheetPr>
    <pageSetUpPr fitToPage="1"/>
  </sheetPr>
  <dimension ref="A1:H32"/>
  <sheetViews>
    <sheetView showGridLines="0" view="pageBreakPreview" zoomScaleNormal="100" zoomScaleSheetLayoutView="100" workbookViewId="0">
      <selection activeCell="A6" sqref="A6"/>
    </sheetView>
  </sheetViews>
  <sheetFormatPr defaultColWidth="8.58203125" defaultRowHeight="15" x14ac:dyDescent="0.55000000000000004"/>
  <cols>
    <col min="1" max="1" width="9" style="1" customWidth="1"/>
    <col min="2" max="5" width="8" style="1" customWidth="1"/>
    <col min="6" max="6" width="25.5" style="1" customWidth="1"/>
    <col min="7" max="7" width="26.08203125" style="1" customWidth="1"/>
    <col min="8" max="8" width="27" style="1" customWidth="1"/>
    <col min="9" max="9" width="12.4140625" style="1" customWidth="1"/>
    <col min="10" max="16384" width="8.58203125" style="1"/>
  </cols>
  <sheetData>
    <row r="1" spans="1:8" x14ac:dyDescent="0.55000000000000004">
      <c r="H1" s="2" t="str" cm="1">
        <f t="array" aca="1" ref="H1" ca="1">RIGHT(CELL("filename",A1),LEN(CELL("filename",A1))-FIND("]",CELL("filename",A1)))</f>
        <v>様式A_別紙(見積前提条件等)</v>
      </c>
    </row>
    <row r="2" spans="1:8" x14ac:dyDescent="0.55000000000000004">
      <c r="A2" s="169"/>
      <c r="B2" s="169"/>
      <c r="C2" s="169"/>
      <c r="D2" s="169"/>
      <c r="E2" s="169"/>
      <c r="F2" s="169"/>
      <c r="H2" s="2"/>
    </row>
    <row r="3" spans="1:8" x14ac:dyDescent="0.55000000000000004">
      <c r="A3" s="169"/>
      <c r="B3" s="169"/>
      <c r="C3" s="169"/>
      <c r="D3" s="169"/>
      <c r="E3" s="169"/>
      <c r="F3" s="169"/>
      <c r="G3" s="2"/>
      <c r="H3" s="2"/>
    </row>
    <row r="4" spans="1:8" x14ac:dyDescent="0.55000000000000004">
      <c r="A4" s="169"/>
      <c r="B4" s="169"/>
      <c r="C4" s="169"/>
      <c r="D4" s="169"/>
      <c r="E4" s="169"/>
      <c r="F4" s="169"/>
      <c r="H4" s="2" t="s">
        <v>2</v>
      </c>
    </row>
    <row r="5" spans="1:8" x14ac:dyDescent="0.55000000000000004">
      <c r="H5" s="37" t="s">
        <v>42</v>
      </c>
    </row>
    <row r="6" spans="1:8" ht="15.5" thickBot="1" x14ac:dyDescent="0.6">
      <c r="A6" s="13" t="s">
        <v>3</v>
      </c>
      <c r="B6" s="34" t="s">
        <v>61</v>
      </c>
      <c r="C6" s="13"/>
      <c r="D6" s="13"/>
      <c r="E6" s="13"/>
      <c r="F6" s="13"/>
    </row>
    <row r="7" spans="1:8" ht="15.5" thickTop="1" x14ac:dyDescent="0.55000000000000004"/>
    <row r="9" spans="1:8" x14ac:dyDescent="0.55000000000000004">
      <c r="A9" s="24"/>
    </row>
    <row r="11" spans="1:8" x14ac:dyDescent="0.55000000000000004">
      <c r="A11" s="16" t="s">
        <v>17</v>
      </c>
      <c r="B11" s="195" t="s">
        <v>41</v>
      </c>
      <c r="C11" s="196"/>
      <c r="D11" s="196"/>
      <c r="E11" s="196"/>
      <c r="F11" s="196"/>
      <c r="G11" s="197"/>
      <c r="H11" s="3" t="s">
        <v>39</v>
      </c>
    </row>
    <row r="12" spans="1:8" x14ac:dyDescent="0.55000000000000004">
      <c r="A12" s="33">
        <v>1</v>
      </c>
      <c r="B12" s="198"/>
      <c r="C12" s="199"/>
      <c r="D12" s="199"/>
      <c r="E12" s="199"/>
      <c r="F12" s="199"/>
      <c r="G12" s="200"/>
      <c r="H12" s="32"/>
    </row>
    <row r="13" spans="1:8" x14ac:dyDescent="0.55000000000000004">
      <c r="A13" s="30">
        <v>2</v>
      </c>
      <c r="B13" s="192"/>
      <c r="C13" s="193"/>
      <c r="D13" s="193"/>
      <c r="E13" s="193"/>
      <c r="F13" s="193"/>
      <c r="G13" s="194"/>
      <c r="H13" s="31"/>
    </row>
    <row r="14" spans="1:8" x14ac:dyDescent="0.55000000000000004">
      <c r="A14" s="30">
        <v>3</v>
      </c>
      <c r="B14" s="192"/>
      <c r="C14" s="193"/>
      <c r="D14" s="193"/>
      <c r="E14" s="193"/>
      <c r="F14" s="193"/>
      <c r="G14" s="194"/>
      <c r="H14" s="31"/>
    </row>
    <row r="15" spans="1:8" x14ac:dyDescent="0.55000000000000004">
      <c r="A15" s="30">
        <v>4</v>
      </c>
      <c r="B15" s="183"/>
      <c r="C15" s="184"/>
      <c r="D15" s="184"/>
      <c r="E15" s="184"/>
      <c r="F15" s="184"/>
      <c r="G15" s="185"/>
      <c r="H15" s="31"/>
    </row>
    <row r="16" spans="1:8" x14ac:dyDescent="0.55000000000000004">
      <c r="A16" s="30">
        <v>5</v>
      </c>
      <c r="B16" s="183"/>
      <c r="C16" s="184"/>
      <c r="D16" s="184"/>
      <c r="E16" s="184"/>
      <c r="F16" s="184"/>
      <c r="G16" s="185"/>
      <c r="H16" s="31"/>
    </row>
    <row r="17" spans="1:8" x14ac:dyDescent="0.55000000000000004">
      <c r="A17" s="30"/>
      <c r="B17" s="183"/>
      <c r="C17" s="184"/>
      <c r="D17" s="184"/>
      <c r="E17" s="184"/>
      <c r="F17" s="184"/>
      <c r="G17" s="185"/>
      <c r="H17" s="31"/>
    </row>
    <row r="18" spans="1:8" x14ac:dyDescent="0.55000000000000004">
      <c r="A18" s="30"/>
      <c r="B18" s="183"/>
      <c r="C18" s="184"/>
      <c r="D18" s="184"/>
      <c r="E18" s="184"/>
      <c r="F18" s="184"/>
      <c r="G18" s="185"/>
      <c r="H18" s="31"/>
    </row>
    <row r="19" spans="1:8" x14ac:dyDescent="0.55000000000000004">
      <c r="A19" s="30"/>
      <c r="B19" s="183"/>
      <c r="C19" s="184"/>
      <c r="D19" s="184"/>
      <c r="E19" s="184"/>
      <c r="F19" s="184"/>
      <c r="G19" s="185"/>
      <c r="H19" s="31"/>
    </row>
    <row r="20" spans="1:8" x14ac:dyDescent="0.55000000000000004">
      <c r="A20" s="30"/>
      <c r="B20" s="183"/>
      <c r="C20" s="184"/>
      <c r="D20" s="184"/>
      <c r="E20" s="184"/>
      <c r="F20" s="184"/>
      <c r="G20" s="185"/>
      <c r="H20" s="31"/>
    </row>
    <row r="21" spans="1:8" x14ac:dyDescent="0.55000000000000004">
      <c r="A21" s="30"/>
      <c r="B21" s="183"/>
      <c r="C21" s="184"/>
      <c r="D21" s="184"/>
      <c r="E21" s="184"/>
      <c r="F21" s="184"/>
      <c r="G21" s="185"/>
      <c r="H21" s="31"/>
    </row>
    <row r="22" spans="1:8" x14ac:dyDescent="0.55000000000000004">
      <c r="A22" s="30"/>
      <c r="B22" s="183"/>
      <c r="C22" s="184"/>
      <c r="D22" s="184"/>
      <c r="E22" s="184"/>
      <c r="F22" s="184"/>
      <c r="G22" s="185"/>
      <c r="H22" s="31"/>
    </row>
    <row r="23" spans="1:8" x14ac:dyDescent="0.55000000000000004">
      <c r="A23" s="30"/>
      <c r="B23" s="186"/>
      <c r="C23" s="187"/>
      <c r="D23" s="187"/>
      <c r="E23" s="187"/>
      <c r="F23" s="187"/>
      <c r="G23" s="188"/>
      <c r="H23" s="29"/>
    </row>
    <row r="24" spans="1:8" x14ac:dyDescent="0.55000000000000004">
      <c r="A24" s="28"/>
      <c r="B24" s="189"/>
      <c r="C24" s="190"/>
      <c r="D24" s="190"/>
      <c r="E24" s="190"/>
      <c r="F24" s="190"/>
      <c r="G24" s="191"/>
      <c r="H24" s="27"/>
    </row>
    <row r="25" spans="1:8" x14ac:dyDescent="0.55000000000000004">
      <c r="A25" s="14"/>
      <c r="B25" s="14"/>
      <c r="C25" s="14"/>
      <c r="D25" s="14"/>
      <c r="E25" s="26"/>
      <c r="F25" s="26"/>
      <c r="G25" s="26"/>
      <c r="H25" s="14"/>
    </row>
    <row r="26" spans="1:8" x14ac:dyDescent="0.55000000000000004">
      <c r="E26" s="15"/>
      <c r="F26" s="15"/>
      <c r="G26" s="15"/>
    </row>
    <row r="27" spans="1:8" x14ac:dyDescent="0.55000000000000004">
      <c r="E27" s="15"/>
      <c r="F27" s="15"/>
      <c r="G27" s="15"/>
    </row>
    <row r="28" spans="1:8" x14ac:dyDescent="0.55000000000000004">
      <c r="E28" s="15"/>
      <c r="F28" s="15"/>
      <c r="G28" s="15"/>
    </row>
    <row r="29" spans="1:8" x14ac:dyDescent="0.55000000000000004">
      <c r="E29" s="152"/>
      <c r="F29" s="152"/>
      <c r="G29" s="152"/>
    </row>
    <row r="30" spans="1:8" x14ac:dyDescent="0.55000000000000004">
      <c r="E30" s="152"/>
      <c r="F30" s="152"/>
      <c r="G30" s="152"/>
    </row>
    <row r="31" spans="1:8" x14ac:dyDescent="0.55000000000000004">
      <c r="E31" s="152"/>
      <c r="F31" s="152"/>
      <c r="G31" s="152"/>
    </row>
    <row r="32" spans="1:8" x14ac:dyDescent="0.55000000000000004">
      <c r="E32" s="152"/>
      <c r="F32" s="152"/>
      <c r="G32" s="152"/>
    </row>
  </sheetData>
  <mergeCells count="21">
    <mergeCell ref="B13:G13"/>
    <mergeCell ref="B14:G14"/>
    <mergeCell ref="A2:F2"/>
    <mergeCell ref="A3:F3"/>
    <mergeCell ref="A4:F4"/>
    <mergeCell ref="B11:G11"/>
    <mergeCell ref="B12:G12"/>
    <mergeCell ref="B15:G15"/>
    <mergeCell ref="E29:G29"/>
    <mergeCell ref="B17:G17"/>
    <mergeCell ref="B18:G18"/>
    <mergeCell ref="B16:G16"/>
    <mergeCell ref="B24:G24"/>
    <mergeCell ref="B19:G19"/>
    <mergeCell ref="E32:G32"/>
    <mergeCell ref="B20:G20"/>
    <mergeCell ref="B21:G21"/>
    <mergeCell ref="B22:G22"/>
    <mergeCell ref="B23:G23"/>
    <mergeCell ref="E30:G30"/>
    <mergeCell ref="E31:G31"/>
  </mergeCells>
  <phoneticPr fontId="1"/>
  <pageMargins left="0.70866141732283472" right="0.70866141732283472" top="0.74803149606299213" bottom="0.74803149606299213" header="0.31496062992125984" footer="0.31496062992125984"/>
  <pageSetup paperSize="9" scale="67" fitToHeight="0" orientation="portrait" horizontalDpi="1200" verticalDpi="1200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33F10-4094-4CBC-BCFC-055ADE8AE2E6}">
  <sheetPr>
    <pageSetUpPr fitToPage="1"/>
  </sheetPr>
  <dimension ref="A1:N22"/>
  <sheetViews>
    <sheetView showGridLines="0" view="pageBreakPreview" zoomScale="110" zoomScaleNormal="90" zoomScaleSheetLayoutView="110" workbookViewId="0">
      <selection activeCell="A2" sqref="A2"/>
    </sheetView>
  </sheetViews>
  <sheetFormatPr defaultColWidth="9" defaultRowHeight="15" x14ac:dyDescent="0.55000000000000004"/>
  <cols>
    <col min="1" max="1" width="1.5" style="1" customWidth="1"/>
    <col min="2" max="2" width="3.58203125" style="1" bestFit="1" customWidth="1"/>
    <col min="3" max="3" width="11.08203125" style="1" customWidth="1"/>
    <col min="4" max="4" width="14.58203125" style="1" customWidth="1"/>
    <col min="5" max="5" width="50.6640625" style="1" customWidth="1"/>
    <col min="6" max="6" width="25.6640625" style="1" customWidth="1"/>
    <col min="7" max="7" width="12.58203125" style="1" customWidth="1"/>
    <col min="8" max="8" width="12.58203125" style="11" customWidth="1"/>
    <col min="9" max="11" width="12.58203125" style="1" customWidth="1"/>
    <col min="12" max="12" width="25.6640625" style="1" customWidth="1"/>
    <col min="13" max="13" width="35.5" style="1" customWidth="1"/>
    <col min="14" max="14" width="1.08203125" style="1" customWidth="1"/>
    <col min="15" max="16384" width="9" style="1"/>
  </cols>
  <sheetData>
    <row r="1" spans="1:14" ht="22.5" customHeight="1" x14ac:dyDescent="0.55000000000000004">
      <c r="A1" s="9"/>
      <c r="B1" s="9"/>
      <c r="C1" s="9"/>
      <c r="M1" s="2"/>
      <c r="N1" s="2"/>
    </row>
    <row r="2" spans="1:14" ht="18.649999999999999" customHeight="1" x14ac:dyDescent="0.55000000000000004">
      <c r="B2" s="152" t="s">
        <v>62</v>
      </c>
      <c r="C2" s="152"/>
      <c r="D2" s="152"/>
      <c r="E2" s="152"/>
      <c r="F2" s="152"/>
    </row>
    <row r="3" spans="1:14" x14ac:dyDescent="0.55000000000000004">
      <c r="B3" s="152" t="str" cm="1">
        <f t="array" aca="1" ref="B3" ca="1">RIGHT(CELL("filename",A1),LEN(CELL("filename",A1))-FIND("]",CELL("filename",A1)))&amp;" "&amp;様式A_本紙!B$25&amp;様式A_本紙!B26</f>
        <v xml:space="preserve">様式B_項番１ </v>
      </c>
      <c r="C3" s="152"/>
      <c r="D3" s="152"/>
      <c r="E3" s="152"/>
      <c r="F3" s="152"/>
    </row>
    <row r="5" spans="1:14" x14ac:dyDescent="0.55000000000000004">
      <c r="B5" s="9"/>
      <c r="C5" s="9" t="s">
        <v>46</v>
      </c>
    </row>
    <row r="6" spans="1:14" ht="18" customHeight="1" x14ac:dyDescent="0.55000000000000004">
      <c r="C6" s="3" t="s">
        <v>29</v>
      </c>
      <c r="D6" s="3" t="s">
        <v>30</v>
      </c>
      <c r="E6" s="3" t="s">
        <v>31</v>
      </c>
      <c r="F6" s="3" t="s">
        <v>32</v>
      </c>
      <c r="G6" s="3" t="s">
        <v>33</v>
      </c>
      <c r="H6" s="12" t="s">
        <v>34</v>
      </c>
      <c r="I6" s="3" t="s">
        <v>35</v>
      </c>
      <c r="J6" s="3" t="s">
        <v>36</v>
      </c>
      <c r="K6" s="3" t="s">
        <v>37</v>
      </c>
      <c r="L6" s="3" t="s">
        <v>38</v>
      </c>
      <c r="M6" s="3" t="s">
        <v>39</v>
      </c>
    </row>
    <row r="7" spans="1:14" ht="18" customHeight="1" x14ac:dyDescent="0.55000000000000004">
      <c r="C7" s="20"/>
      <c r="D7" s="20"/>
      <c r="E7" s="66"/>
      <c r="F7" s="66"/>
      <c r="G7" s="67"/>
      <c r="H7" s="68"/>
      <c r="I7" s="69"/>
      <c r="J7" s="70"/>
      <c r="K7" s="69"/>
      <c r="L7" s="71">
        <f>G7</f>
        <v>0</v>
      </c>
      <c r="M7" s="4"/>
    </row>
    <row r="8" spans="1:14" ht="18.649999999999999" customHeight="1" x14ac:dyDescent="0.55000000000000004">
      <c r="C8" s="72"/>
      <c r="D8" s="72"/>
      <c r="E8" s="66"/>
      <c r="F8" s="66"/>
      <c r="G8" s="67"/>
      <c r="H8" s="68"/>
      <c r="I8" s="69"/>
      <c r="J8" s="70"/>
      <c r="K8" s="69"/>
      <c r="L8" s="71">
        <f>G8</f>
        <v>0</v>
      </c>
      <c r="M8" s="18"/>
    </row>
    <row r="9" spans="1:14" ht="18" customHeight="1" x14ac:dyDescent="0.55000000000000004">
      <c r="C9" s="72"/>
      <c r="D9" s="72"/>
      <c r="E9" s="66"/>
      <c r="F9" s="66"/>
      <c r="G9" s="67"/>
      <c r="H9" s="68"/>
      <c r="I9" s="69"/>
      <c r="J9" s="70"/>
      <c r="K9" s="69"/>
      <c r="L9" s="71"/>
      <c r="M9" s="4"/>
    </row>
    <row r="10" spans="1:14" ht="18" customHeight="1" thickBot="1" x14ac:dyDescent="0.6">
      <c r="C10" s="73"/>
      <c r="D10" s="73"/>
      <c r="E10" s="74"/>
      <c r="F10" s="74"/>
      <c r="G10" s="75"/>
      <c r="H10" s="76"/>
      <c r="I10" s="77"/>
      <c r="J10" s="78"/>
      <c r="K10" s="77"/>
      <c r="L10" s="79"/>
      <c r="M10" s="36"/>
    </row>
    <row r="11" spans="1:14" ht="18" customHeight="1" thickTop="1" x14ac:dyDescent="0.55000000000000004">
      <c r="C11" s="80"/>
      <c r="D11" s="81"/>
      <c r="E11" s="82"/>
      <c r="F11" s="83"/>
      <c r="G11" s="84"/>
      <c r="H11" s="85"/>
      <c r="I11" s="86"/>
      <c r="J11" s="86"/>
      <c r="K11" s="87" t="s">
        <v>22</v>
      </c>
      <c r="L11" s="88">
        <f>SUM(L7:L10)</f>
        <v>0</v>
      </c>
      <c r="M11" s="35"/>
    </row>
    <row r="12" spans="1:14" ht="20" customHeight="1" x14ac:dyDescent="0.55000000000000004">
      <c r="C12" s="72"/>
      <c r="D12" s="72"/>
      <c r="E12" s="89"/>
      <c r="F12" s="89"/>
      <c r="G12" s="90"/>
      <c r="H12" s="91"/>
      <c r="I12" s="92"/>
      <c r="J12" s="92"/>
      <c r="K12" s="92"/>
      <c r="L12" s="21">
        <f>G12*J12</f>
        <v>0</v>
      </c>
      <c r="M12" s="22"/>
    </row>
    <row r="13" spans="1:14" ht="18.649999999999999" customHeight="1" x14ac:dyDescent="0.55000000000000004">
      <c r="C13" s="72"/>
      <c r="D13" s="72"/>
      <c r="E13" s="93"/>
      <c r="F13" s="93"/>
      <c r="G13" s="94"/>
      <c r="H13" s="95"/>
      <c r="I13" s="96"/>
      <c r="J13" s="96"/>
      <c r="K13" s="92"/>
      <c r="L13" s="21"/>
      <c r="M13" s="23"/>
    </row>
    <row r="14" spans="1:14" ht="18.75" customHeight="1" thickBot="1" x14ac:dyDescent="0.6">
      <c r="C14" s="72"/>
      <c r="D14" s="72"/>
      <c r="E14" s="20"/>
      <c r="F14" s="20"/>
      <c r="G14" s="97"/>
      <c r="H14" s="20"/>
      <c r="I14" s="98"/>
      <c r="J14" s="98"/>
      <c r="K14" s="69"/>
      <c r="L14" s="71"/>
      <c r="M14" s="19"/>
    </row>
    <row r="15" spans="1:14" ht="18" customHeight="1" thickTop="1" x14ac:dyDescent="0.55000000000000004">
      <c r="C15" s="72"/>
      <c r="D15" s="99"/>
      <c r="E15" s="100"/>
      <c r="F15" s="101"/>
      <c r="G15" s="102"/>
      <c r="H15" s="103"/>
      <c r="I15" s="104"/>
      <c r="J15" s="104"/>
      <c r="K15" s="105" t="s">
        <v>22</v>
      </c>
      <c r="L15" s="106">
        <f>SUM(L12:L14)</f>
        <v>0</v>
      </c>
      <c r="M15" s="10"/>
    </row>
    <row r="16" spans="1:14" ht="18" customHeight="1" thickBot="1" x14ac:dyDescent="0.6">
      <c r="C16" s="72"/>
      <c r="D16" s="20"/>
      <c r="E16" s="66"/>
      <c r="F16" s="66"/>
      <c r="G16" s="67"/>
      <c r="H16" s="68"/>
      <c r="I16" s="69"/>
      <c r="J16" s="69"/>
      <c r="K16" s="69"/>
      <c r="L16" s="21">
        <f>G16*J16</f>
        <v>0</v>
      </c>
      <c r="M16" s="4"/>
    </row>
    <row r="17" spans="3:13" ht="18" customHeight="1" thickTop="1" x14ac:dyDescent="0.55000000000000004">
      <c r="C17" s="99"/>
      <c r="D17" s="100"/>
      <c r="E17" s="100"/>
      <c r="F17" s="101"/>
      <c r="G17" s="102"/>
      <c r="H17" s="103"/>
      <c r="I17" s="104"/>
      <c r="J17" s="104"/>
      <c r="K17" s="105" t="s">
        <v>22</v>
      </c>
      <c r="L17" s="106">
        <f>SUM(L16:L16)</f>
        <v>0</v>
      </c>
      <c r="M17" s="7"/>
    </row>
    <row r="18" spans="3:13" ht="18" customHeight="1" x14ac:dyDescent="0.55000000000000004">
      <c r="C18" s="25"/>
      <c r="D18" s="25"/>
      <c r="E18" s="25"/>
      <c r="F18" s="25"/>
      <c r="G18" s="25"/>
      <c r="H18" s="107"/>
      <c r="I18" s="156" t="s">
        <v>40</v>
      </c>
      <c r="J18" s="157"/>
      <c r="K18" s="158"/>
      <c r="L18" s="108">
        <f>SUM(L11,L15,L17)</f>
        <v>0</v>
      </c>
      <c r="M18" s="8"/>
    </row>
    <row r="19" spans="3:13" ht="18" customHeight="1" x14ac:dyDescent="0.55000000000000004">
      <c r="C19" s="25"/>
      <c r="D19" s="25"/>
      <c r="E19" s="25"/>
      <c r="F19" s="25"/>
      <c r="G19" s="25"/>
      <c r="H19" s="107"/>
      <c r="I19" s="60"/>
      <c r="J19" s="61"/>
      <c r="K19" s="62" t="s">
        <v>23</v>
      </c>
      <c r="L19" s="108"/>
      <c r="M19" s="8"/>
    </row>
    <row r="20" spans="3:13" ht="18" customHeight="1" x14ac:dyDescent="0.55000000000000004">
      <c r="C20" s="25"/>
      <c r="D20" s="25"/>
      <c r="E20" s="25"/>
      <c r="F20" s="25"/>
      <c r="G20" s="25"/>
      <c r="H20" s="107"/>
      <c r="I20" s="60"/>
      <c r="J20" s="61"/>
      <c r="K20" s="62" t="s">
        <v>24</v>
      </c>
      <c r="L20" s="108"/>
      <c r="M20" s="8"/>
    </row>
    <row r="21" spans="3:13" ht="18" customHeight="1" x14ac:dyDescent="0.55000000000000004">
      <c r="C21" s="25"/>
      <c r="D21" s="25"/>
      <c r="E21" s="25"/>
      <c r="F21" s="25"/>
      <c r="G21" s="25"/>
      <c r="H21" s="107"/>
      <c r="I21" s="156" t="s">
        <v>25</v>
      </c>
      <c r="J21" s="157"/>
      <c r="K21" s="158"/>
      <c r="L21" s="109">
        <f>L19*0.1</f>
        <v>0</v>
      </c>
      <c r="M21" s="8"/>
    </row>
    <row r="22" spans="3:13" ht="18" customHeight="1" x14ac:dyDescent="0.55000000000000004">
      <c r="C22" s="25"/>
      <c r="D22" s="25"/>
      <c r="E22" s="25"/>
      <c r="F22" s="25"/>
      <c r="G22" s="25"/>
      <c r="H22" s="107"/>
      <c r="I22" s="159" t="s">
        <v>26</v>
      </c>
      <c r="J22" s="160"/>
      <c r="K22" s="161"/>
      <c r="L22" s="110">
        <f>SUM(L19:L21)</f>
        <v>0</v>
      </c>
      <c r="M22" s="8"/>
    </row>
  </sheetData>
  <mergeCells count="5">
    <mergeCell ref="I18:K18"/>
    <mergeCell ref="I21:K21"/>
    <mergeCell ref="I22:K22"/>
    <mergeCell ref="B3:F3"/>
    <mergeCell ref="B2:F2"/>
  </mergeCells>
  <phoneticPr fontId="1"/>
  <pageMargins left="0.70866141732283472" right="0.70866141732283472" top="0.74803149606299213" bottom="0.74803149606299213" header="0.31496062992125984" footer="0.31496062992125984"/>
  <pageSetup paperSize="9" scale="52" fitToHeight="0" orientation="landscape" horizontalDpi="1200" verticalDpi="1200" r:id="rId1"/>
  <headerFooter>
    <oddFooter>&amp;C&amp;P/&amp;N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97253-46AB-4D90-B927-20C61B49FA79}">
  <sheetPr>
    <pageSetUpPr fitToPage="1"/>
  </sheetPr>
  <dimension ref="A1:N22"/>
  <sheetViews>
    <sheetView showGridLines="0" view="pageBreakPreview" zoomScale="110" zoomScaleNormal="90" zoomScaleSheetLayoutView="110" workbookViewId="0">
      <selection activeCell="B3" sqref="B3:F3"/>
    </sheetView>
  </sheetViews>
  <sheetFormatPr defaultColWidth="9" defaultRowHeight="15" x14ac:dyDescent="0.55000000000000004"/>
  <cols>
    <col min="1" max="1" width="1.5" style="1" customWidth="1"/>
    <col min="2" max="2" width="3.58203125" style="1" bestFit="1" customWidth="1"/>
    <col min="3" max="3" width="11.08203125" style="1" customWidth="1"/>
    <col min="4" max="4" width="14.58203125" style="1" customWidth="1"/>
    <col min="5" max="5" width="50.6640625" style="1" customWidth="1"/>
    <col min="6" max="6" width="25.6640625" style="1" customWidth="1"/>
    <col min="7" max="7" width="12.58203125" style="1" customWidth="1"/>
    <col min="8" max="8" width="12.58203125" style="11" customWidth="1"/>
    <col min="9" max="11" width="12.58203125" style="1" customWidth="1"/>
    <col min="12" max="12" width="25.6640625" style="1" customWidth="1"/>
    <col min="13" max="13" width="35.5" style="1" customWidth="1"/>
    <col min="14" max="14" width="1.08203125" style="1" customWidth="1"/>
    <col min="15" max="16384" width="9" style="1"/>
  </cols>
  <sheetData>
    <row r="1" spans="1:14" ht="22.5" customHeight="1" x14ac:dyDescent="0.55000000000000004">
      <c r="A1" s="9"/>
      <c r="B1" s="9"/>
      <c r="C1" s="9"/>
      <c r="M1" s="2"/>
      <c r="N1" s="2"/>
    </row>
    <row r="2" spans="1:14" ht="18.649999999999999" customHeight="1" x14ac:dyDescent="0.55000000000000004">
      <c r="B2" s="152" t="s">
        <v>62</v>
      </c>
      <c r="C2" s="152"/>
      <c r="D2" s="152"/>
      <c r="E2" s="152"/>
      <c r="F2" s="152"/>
    </row>
    <row r="3" spans="1:14" x14ac:dyDescent="0.55000000000000004">
      <c r="B3" s="152" t="str" cm="1">
        <f t="array" aca="1" ref="B3" ca="1">RIGHT(CELL("filename",A1),LEN(CELL("filename",A1))-FIND("]",CELL("filename",A1)))&amp;" "&amp;様式A_本紙!B$25&amp;様式A_本紙!B27</f>
        <v xml:space="preserve">様式B_項番２ </v>
      </c>
      <c r="C3" s="152"/>
      <c r="D3" s="152"/>
      <c r="E3" s="152"/>
      <c r="F3" s="152"/>
    </row>
    <row r="5" spans="1:14" x14ac:dyDescent="0.55000000000000004">
      <c r="B5" s="9"/>
      <c r="C5" s="9" t="s">
        <v>46</v>
      </c>
    </row>
    <row r="6" spans="1:14" ht="18" customHeight="1" x14ac:dyDescent="0.55000000000000004">
      <c r="C6" s="3" t="s">
        <v>29</v>
      </c>
      <c r="D6" s="3" t="s">
        <v>30</v>
      </c>
      <c r="E6" s="3" t="s">
        <v>31</v>
      </c>
      <c r="F6" s="3" t="s">
        <v>32</v>
      </c>
      <c r="G6" s="3" t="s">
        <v>33</v>
      </c>
      <c r="H6" s="12" t="s">
        <v>34</v>
      </c>
      <c r="I6" s="3" t="s">
        <v>35</v>
      </c>
      <c r="J6" s="3" t="s">
        <v>36</v>
      </c>
      <c r="K6" s="3" t="s">
        <v>37</v>
      </c>
      <c r="L6" s="3" t="s">
        <v>38</v>
      </c>
      <c r="M6" s="3" t="s">
        <v>39</v>
      </c>
    </row>
    <row r="7" spans="1:14" ht="18" customHeight="1" x14ac:dyDescent="0.55000000000000004">
      <c r="C7" s="20"/>
      <c r="D7" s="20"/>
      <c r="E7" s="66"/>
      <c r="F7" s="66"/>
      <c r="G7" s="67"/>
      <c r="H7" s="68"/>
      <c r="I7" s="69"/>
      <c r="J7" s="70"/>
      <c r="K7" s="69"/>
      <c r="L7" s="71">
        <f>G7</f>
        <v>0</v>
      </c>
      <c r="M7" s="4"/>
    </row>
    <row r="8" spans="1:14" ht="18.649999999999999" customHeight="1" x14ac:dyDescent="0.55000000000000004">
      <c r="C8" s="72"/>
      <c r="D8" s="72"/>
      <c r="E8" s="66"/>
      <c r="F8" s="66"/>
      <c r="G8" s="67"/>
      <c r="H8" s="68"/>
      <c r="I8" s="69"/>
      <c r="J8" s="70"/>
      <c r="K8" s="69"/>
      <c r="L8" s="71">
        <f>G8</f>
        <v>0</v>
      </c>
      <c r="M8" s="18"/>
    </row>
    <row r="9" spans="1:14" ht="18" customHeight="1" x14ac:dyDescent="0.55000000000000004">
      <c r="C9" s="72"/>
      <c r="D9" s="72"/>
      <c r="E9" s="66"/>
      <c r="F9" s="66"/>
      <c r="G9" s="67"/>
      <c r="H9" s="68"/>
      <c r="I9" s="69"/>
      <c r="J9" s="70"/>
      <c r="K9" s="69"/>
      <c r="L9" s="71"/>
      <c r="M9" s="4"/>
    </row>
    <row r="10" spans="1:14" ht="18" customHeight="1" thickBot="1" x14ac:dyDescent="0.6">
      <c r="C10" s="73"/>
      <c r="D10" s="73"/>
      <c r="E10" s="74"/>
      <c r="F10" s="74"/>
      <c r="G10" s="75"/>
      <c r="H10" s="76"/>
      <c r="I10" s="77"/>
      <c r="J10" s="78"/>
      <c r="K10" s="77"/>
      <c r="L10" s="79"/>
      <c r="M10" s="36"/>
    </row>
    <row r="11" spans="1:14" ht="18" customHeight="1" thickTop="1" x14ac:dyDescent="0.55000000000000004">
      <c r="C11" s="80"/>
      <c r="D11" s="81"/>
      <c r="E11" s="82"/>
      <c r="F11" s="83"/>
      <c r="G11" s="84"/>
      <c r="H11" s="85"/>
      <c r="I11" s="86"/>
      <c r="J11" s="86"/>
      <c r="K11" s="87" t="s">
        <v>22</v>
      </c>
      <c r="L11" s="88">
        <f>SUM(L7:L10)</f>
        <v>0</v>
      </c>
      <c r="M11" s="35"/>
    </row>
    <row r="12" spans="1:14" ht="20" customHeight="1" x14ac:dyDescent="0.55000000000000004">
      <c r="C12" s="72"/>
      <c r="D12" s="72"/>
      <c r="E12" s="89"/>
      <c r="F12" s="89"/>
      <c r="G12" s="90"/>
      <c r="H12" s="91"/>
      <c r="I12" s="92"/>
      <c r="J12" s="92"/>
      <c r="K12" s="92"/>
      <c r="L12" s="21">
        <f>G12*J12</f>
        <v>0</v>
      </c>
      <c r="M12" s="22"/>
    </row>
    <row r="13" spans="1:14" ht="18.649999999999999" customHeight="1" x14ac:dyDescent="0.55000000000000004">
      <c r="C13" s="72"/>
      <c r="D13" s="72"/>
      <c r="E13" s="93"/>
      <c r="F13" s="93"/>
      <c r="G13" s="94"/>
      <c r="H13" s="95"/>
      <c r="I13" s="96"/>
      <c r="J13" s="96"/>
      <c r="K13" s="92"/>
      <c r="L13" s="21"/>
      <c r="M13" s="23"/>
    </row>
    <row r="14" spans="1:14" ht="18.75" customHeight="1" thickBot="1" x14ac:dyDescent="0.6">
      <c r="C14" s="72"/>
      <c r="D14" s="72"/>
      <c r="E14" s="20"/>
      <c r="F14" s="20"/>
      <c r="G14" s="97"/>
      <c r="H14" s="20"/>
      <c r="I14" s="98"/>
      <c r="J14" s="98"/>
      <c r="K14" s="69"/>
      <c r="L14" s="71"/>
      <c r="M14" s="19"/>
    </row>
    <row r="15" spans="1:14" ht="18" customHeight="1" thickTop="1" x14ac:dyDescent="0.55000000000000004">
      <c r="C15" s="72"/>
      <c r="D15" s="99"/>
      <c r="E15" s="100"/>
      <c r="F15" s="101"/>
      <c r="G15" s="102"/>
      <c r="H15" s="103"/>
      <c r="I15" s="104"/>
      <c r="J15" s="104"/>
      <c r="K15" s="105" t="s">
        <v>22</v>
      </c>
      <c r="L15" s="106">
        <f>SUM(L12:L14)</f>
        <v>0</v>
      </c>
      <c r="M15" s="10"/>
    </row>
    <row r="16" spans="1:14" ht="18" customHeight="1" thickBot="1" x14ac:dyDescent="0.6">
      <c r="C16" s="72"/>
      <c r="D16" s="20"/>
      <c r="E16" s="66"/>
      <c r="F16" s="66"/>
      <c r="G16" s="67"/>
      <c r="H16" s="68"/>
      <c r="I16" s="69"/>
      <c r="J16" s="69"/>
      <c r="K16" s="69"/>
      <c r="L16" s="21">
        <f>G16*J16</f>
        <v>0</v>
      </c>
      <c r="M16" s="4"/>
    </row>
    <row r="17" spans="3:13" ht="18" customHeight="1" thickTop="1" x14ac:dyDescent="0.55000000000000004">
      <c r="C17" s="99"/>
      <c r="D17" s="100"/>
      <c r="E17" s="100"/>
      <c r="F17" s="101"/>
      <c r="G17" s="102"/>
      <c r="H17" s="103"/>
      <c r="I17" s="104"/>
      <c r="J17" s="104"/>
      <c r="K17" s="105" t="s">
        <v>22</v>
      </c>
      <c r="L17" s="106">
        <f>SUM(L16:L16)</f>
        <v>0</v>
      </c>
      <c r="M17" s="7"/>
    </row>
    <row r="18" spans="3:13" ht="18" customHeight="1" x14ac:dyDescent="0.55000000000000004">
      <c r="C18" s="25"/>
      <c r="D18" s="25"/>
      <c r="E18" s="25"/>
      <c r="F18" s="25"/>
      <c r="G18" s="25"/>
      <c r="H18" s="107"/>
      <c r="I18" s="156" t="s">
        <v>40</v>
      </c>
      <c r="J18" s="157"/>
      <c r="K18" s="158"/>
      <c r="L18" s="108">
        <f>SUM(L11,L15,L17)</f>
        <v>0</v>
      </c>
      <c r="M18" s="8"/>
    </row>
    <row r="19" spans="3:13" ht="18" customHeight="1" x14ac:dyDescent="0.55000000000000004">
      <c r="C19" s="25"/>
      <c r="D19" s="25"/>
      <c r="E19" s="25"/>
      <c r="F19" s="25"/>
      <c r="G19" s="25"/>
      <c r="H19" s="107"/>
      <c r="I19" s="60"/>
      <c r="J19" s="61"/>
      <c r="K19" s="62" t="s">
        <v>23</v>
      </c>
      <c r="L19" s="108"/>
      <c r="M19" s="8"/>
    </row>
    <row r="20" spans="3:13" ht="18" customHeight="1" x14ac:dyDescent="0.55000000000000004">
      <c r="C20" s="25"/>
      <c r="D20" s="25"/>
      <c r="E20" s="25"/>
      <c r="F20" s="25"/>
      <c r="G20" s="25"/>
      <c r="H20" s="107"/>
      <c r="I20" s="60"/>
      <c r="J20" s="61"/>
      <c r="K20" s="62" t="s">
        <v>24</v>
      </c>
      <c r="L20" s="108"/>
      <c r="M20" s="8"/>
    </row>
    <row r="21" spans="3:13" ht="18" customHeight="1" x14ac:dyDescent="0.55000000000000004">
      <c r="C21" s="25"/>
      <c r="D21" s="25"/>
      <c r="E21" s="25"/>
      <c r="F21" s="25"/>
      <c r="G21" s="25"/>
      <c r="H21" s="107"/>
      <c r="I21" s="156" t="s">
        <v>25</v>
      </c>
      <c r="J21" s="157"/>
      <c r="K21" s="158"/>
      <c r="L21" s="109">
        <f>L19*0.1</f>
        <v>0</v>
      </c>
      <c r="M21" s="8"/>
    </row>
    <row r="22" spans="3:13" ht="18" customHeight="1" x14ac:dyDescent="0.55000000000000004">
      <c r="C22" s="25"/>
      <c r="D22" s="25"/>
      <c r="E22" s="25"/>
      <c r="F22" s="25"/>
      <c r="G22" s="25"/>
      <c r="H22" s="107"/>
      <c r="I22" s="159" t="s">
        <v>26</v>
      </c>
      <c r="J22" s="160"/>
      <c r="K22" s="161"/>
      <c r="L22" s="110">
        <f>SUM(L19:L21)</f>
        <v>0</v>
      </c>
      <c r="M22" s="8"/>
    </row>
  </sheetData>
  <mergeCells count="5">
    <mergeCell ref="B2:F2"/>
    <mergeCell ref="B3:F3"/>
    <mergeCell ref="I18:K18"/>
    <mergeCell ref="I21:K21"/>
    <mergeCell ref="I22:K22"/>
  </mergeCells>
  <phoneticPr fontId="1"/>
  <pageMargins left="0.70866141732283472" right="0.70866141732283472" top="0.74803149606299213" bottom="0.74803149606299213" header="0.31496062992125984" footer="0.31496062992125984"/>
  <pageSetup paperSize="9" scale="52" fitToHeight="0" orientation="landscape" horizontalDpi="1200" verticalDpi="1200" r:id="rId1"/>
  <headerFooter>
    <oddFooter>&amp;C&amp;P/&amp;N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72E7F-00F1-40F3-9618-8AA10E549F39}">
  <sheetPr>
    <pageSetUpPr fitToPage="1"/>
  </sheetPr>
  <dimension ref="A1:N22"/>
  <sheetViews>
    <sheetView showGridLines="0" view="pageBreakPreview" zoomScale="110" zoomScaleNormal="90" zoomScaleSheetLayoutView="110" workbookViewId="0">
      <selection activeCell="B3" sqref="B3:F3"/>
    </sheetView>
  </sheetViews>
  <sheetFormatPr defaultColWidth="9" defaultRowHeight="15" x14ac:dyDescent="0.55000000000000004"/>
  <cols>
    <col min="1" max="1" width="1.5" style="1" customWidth="1"/>
    <col min="2" max="2" width="3.58203125" style="1" bestFit="1" customWidth="1"/>
    <col min="3" max="3" width="11.08203125" style="1" customWidth="1"/>
    <col min="4" max="4" width="14.58203125" style="1" customWidth="1"/>
    <col min="5" max="5" width="50.6640625" style="1" customWidth="1"/>
    <col min="6" max="6" width="25.6640625" style="1" customWidth="1"/>
    <col min="7" max="7" width="12.58203125" style="1" customWidth="1"/>
    <col min="8" max="8" width="12.58203125" style="11" customWidth="1"/>
    <col min="9" max="11" width="12.58203125" style="1" customWidth="1"/>
    <col min="12" max="12" width="25.6640625" style="1" customWidth="1"/>
    <col min="13" max="13" width="35.5" style="1" customWidth="1"/>
    <col min="14" max="14" width="1.08203125" style="1" customWidth="1"/>
    <col min="15" max="16384" width="9" style="1"/>
  </cols>
  <sheetData>
    <row r="1" spans="1:14" ht="22.5" customHeight="1" x14ac:dyDescent="0.55000000000000004">
      <c r="A1" s="9"/>
      <c r="B1" s="9"/>
      <c r="C1" s="9"/>
      <c r="M1" s="2"/>
      <c r="N1" s="2"/>
    </row>
    <row r="2" spans="1:14" ht="18.649999999999999" customHeight="1" x14ac:dyDescent="0.55000000000000004">
      <c r="B2" s="152" t="s">
        <v>62</v>
      </c>
      <c r="C2" s="152"/>
      <c r="D2" s="152"/>
      <c r="E2" s="152"/>
      <c r="F2" s="152"/>
    </row>
    <row r="3" spans="1:14" x14ac:dyDescent="0.55000000000000004">
      <c r="B3" s="152" t="str" cm="1">
        <f t="array" aca="1" ref="B3" ca="1">RIGHT(CELL("filename",A1),LEN(CELL("filename",A1))-FIND("]",CELL("filename",A1)))&amp;" "&amp;様式A_本紙!B$25&amp;様式A_本紙!B28</f>
        <v xml:space="preserve">様式B_項番３ </v>
      </c>
      <c r="C3" s="152"/>
      <c r="D3" s="152"/>
      <c r="E3" s="152"/>
      <c r="F3" s="152"/>
    </row>
    <row r="5" spans="1:14" x14ac:dyDescent="0.55000000000000004">
      <c r="B5" s="9"/>
      <c r="C5" s="9" t="s">
        <v>46</v>
      </c>
    </row>
    <row r="6" spans="1:14" ht="18" customHeight="1" x14ac:dyDescent="0.55000000000000004">
      <c r="C6" s="3" t="s">
        <v>29</v>
      </c>
      <c r="D6" s="3" t="s">
        <v>30</v>
      </c>
      <c r="E6" s="3" t="s">
        <v>31</v>
      </c>
      <c r="F6" s="3" t="s">
        <v>32</v>
      </c>
      <c r="G6" s="3" t="s">
        <v>33</v>
      </c>
      <c r="H6" s="12" t="s">
        <v>34</v>
      </c>
      <c r="I6" s="3" t="s">
        <v>35</v>
      </c>
      <c r="J6" s="3" t="s">
        <v>36</v>
      </c>
      <c r="K6" s="3" t="s">
        <v>37</v>
      </c>
      <c r="L6" s="3" t="s">
        <v>38</v>
      </c>
      <c r="M6" s="3" t="s">
        <v>39</v>
      </c>
    </row>
    <row r="7" spans="1:14" ht="18" customHeight="1" x14ac:dyDescent="0.55000000000000004">
      <c r="C7" s="20"/>
      <c r="D7" s="20"/>
      <c r="E7" s="66"/>
      <c r="F7" s="66"/>
      <c r="G7" s="67"/>
      <c r="H7" s="68"/>
      <c r="I7" s="69"/>
      <c r="J7" s="70"/>
      <c r="K7" s="69"/>
      <c r="L7" s="71">
        <f>G7</f>
        <v>0</v>
      </c>
      <c r="M7" s="4"/>
    </row>
    <row r="8" spans="1:14" ht="18.649999999999999" customHeight="1" x14ac:dyDescent="0.55000000000000004">
      <c r="C8" s="72"/>
      <c r="D8" s="72"/>
      <c r="E8" s="66"/>
      <c r="F8" s="66"/>
      <c r="G8" s="67"/>
      <c r="H8" s="68"/>
      <c r="I8" s="69"/>
      <c r="J8" s="70"/>
      <c r="K8" s="69"/>
      <c r="L8" s="71">
        <f>G8</f>
        <v>0</v>
      </c>
      <c r="M8" s="18"/>
    </row>
    <row r="9" spans="1:14" ht="18" customHeight="1" x14ac:dyDescent="0.55000000000000004">
      <c r="C9" s="72"/>
      <c r="D9" s="72"/>
      <c r="E9" s="66"/>
      <c r="F9" s="66"/>
      <c r="G9" s="67"/>
      <c r="H9" s="68"/>
      <c r="I9" s="69"/>
      <c r="J9" s="70"/>
      <c r="K9" s="69"/>
      <c r="L9" s="71"/>
      <c r="M9" s="4"/>
    </row>
    <row r="10" spans="1:14" ht="18" customHeight="1" thickBot="1" x14ac:dyDescent="0.6">
      <c r="C10" s="73"/>
      <c r="D10" s="73"/>
      <c r="E10" s="74"/>
      <c r="F10" s="74"/>
      <c r="G10" s="75"/>
      <c r="H10" s="76"/>
      <c r="I10" s="77"/>
      <c r="J10" s="78"/>
      <c r="K10" s="77"/>
      <c r="L10" s="79"/>
      <c r="M10" s="36"/>
    </row>
    <row r="11" spans="1:14" ht="18" customHeight="1" thickTop="1" x14ac:dyDescent="0.55000000000000004">
      <c r="C11" s="80"/>
      <c r="D11" s="81"/>
      <c r="E11" s="82"/>
      <c r="F11" s="83"/>
      <c r="G11" s="84"/>
      <c r="H11" s="85"/>
      <c r="I11" s="86"/>
      <c r="J11" s="86"/>
      <c r="K11" s="87" t="s">
        <v>22</v>
      </c>
      <c r="L11" s="88">
        <f>SUM(L7:L10)</f>
        <v>0</v>
      </c>
      <c r="M11" s="35"/>
    </row>
    <row r="12" spans="1:14" ht="20" customHeight="1" x14ac:dyDescent="0.55000000000000004">
      <c r="C12" s="72"/>
      <c r="D12" s="72"/>
      <c r="E12" s="89"/>
      <c r="F12" s="89"/>
      <c r="G12" s="90"/>
      <c r="H12" s="91"/>
      <c r="I12" s="92"/>
      <c r="J12" s="92"/>
      <c r="K12" s="92"/>
      <c r="L12" s="21">
        <f>G12*J12</f>
        <v>0</v>
      </c>
      <c r="M12" s="22"/>
    </row>
    <row r="13" spans="1:14" ht="18.649999999999999" customHeight="1" x14ac:dyDescent="0.55000000000000004">
      <c r="C13" s="72"/>
      <c r="D13" s="72"/>
      <c r="E13" s="93"/>
      <c r="F13" s="93"/>
      <c r="G13" s="94"/>
      <c r="H13" s="95"/>
      <c r="I13" s="96"/>
      <c r="J13" s="96"/>
      <c r="K13" s="92"/>
      <c r="L13" s="21"/>
      <c r="M13" s="23"/>
    </row>
    <row r="14" spans="1:14" ht="18.75" customHeight="1" thickBot="1" x14ac:dyDescent="0.6">
      <c r="C14" s="72"/>
      <c r="D14" s="72"/>
      <c r="E14" s="20"/>
      <c r="F14" s="20"/>
      <c r="G14" s="97"/>
      <c r="H14" s="20"/>
      <c r="I14" s="98"/>
      <c r="J14" s="98"/>
      <c r="K14" s="69"/>
      <c r="L14" s="71"/>
      <c r="M14" s="19"/>
    </row>
    <row r="15" spans="1:14" ht="18" customHeight="1" thickTop="1" x14ac:dyDescent="0.55000000000000004">
      <c r="C15" s="72"/>
      <c r="D15" s="99"/>
      <c r="E15" s="100"/>
      <c r="F15" s="101"/>
      <c r="G15" s="102"/>
      <c r="H15" s="103"/>
      <c r="I15" s="104"/>
      <c r="J15" s="104"/>
      <c r="K15" s="105" t="s">
        <v>22</v>
      </c>
      <c r="L15" s="106">
        <f>SUM(L12:L14)</f>
        <v>0</v>
      </c>
      <c r="M15" s="10"/>
    </row>
    <row r="16" spans="1:14" ht="18" customHeight="1" thickBot="1" x14ac:dyDescent="0.6">
      <c r="C16" s="72"/>
      <c r="D16" s="20"/>
      <c r="E16" s="66"/>
      <c r="F16" s="66"/>
      <c r="G16" s="67"/>
      <c r="H16" s="68"/>
      <c r="I16" s="69"/>
      <c r="J16" s="69"/>
      <c r="K16" s="69"/>
      <c r="L16" s="21">
        <f>G16*J16</f>
        <v>0</v>
      </c>
      <c r="M16" s="4"/>
    </row>
    <row r="17" spans="3:13" ht="18" customHeight="1" thickTop="1" x14ac:dyDescent="0.55000000000000004">
      <c r="C17" s="99"/>
      <c r="D17" s="100"/>
      <c r="E17" s="100"/>
      <c r="F17" s="101"/>
      <c r="G17" s="102"/>
      <c r="H17" s="103"/>
      <c r="I17" s="104"/>
      <c r="J17" s="104"/>
      <c r="K17" s="105" t="s">
        <v>22</v>
      </c>
      <c r="L17" s="106">
        <f>SUM(L16:L16)</f>
        <v>0</v>
      </c>
      <c r="M17" s="7"/>
    </row>
    <row r="18" spans="3:13" ht="18" customHeight="1" x14ac:dyDescent="0.55000000000000004">
      <c r="C18" s="25"/>
      <c r="D18" s="25"/>
      <c r="E18" s="25"/>
      <c r="F18" s="25"/>
      <c r="G18" s="25"/>
      <c r="H18" s="107"/>
      <c r="I18" s="156" t="s">
        <v>40</v>
      </c>
      <c r="J18" s="157"/>
      <c r="K18" s="158"/>
      <c r="L18" s="108">
        <f>SUM(L11,L15,L17)</f>
        <v>0</v>
      </c>
      <c r="M18" s="8"/>
    </row>
    <row r="19" spans="3:13" ht="18" customHeight="1" x14ac:dyDescent="0.55000000000000004">
      <c r="C19" s="25"/>
      <c r="D19" s="25"/>
      <c r="E19" s="25"/>
      <c r="F19" s="25"/>
      <c r="G19" s="25"/>
      <c r="H19" s="107"/>
      <c r="I19" s="60"/>
      <c r="J19" s="61"/>
      <c r="K19" s="62" t="s">
        <v>23</v>
      </c>
      <c r="L19" s="108"/>
      <c r="M19" s="8"/>
    </row>
    <row r="20" spans="3:13" ht="18" customHeight="1" x14ac:dyDescent="0.55000000000000004">
      <c r="C20" s="25"/>
      <c r="D20" s="25"/>
      <c r="E20" s="25"/>
      <c r="F20" s="25"/>
      <c r="G20" s="25"/>
      <c r="H20" s="107"/>
      <c r="I20" s="60"/>
      <c r="J20" s="61"/>
      <c r="K20" s="62" t="s">
        <v>24</v>
      </c>
      <c r="L20" s="108"/>
      <c r="M20" s="8"/>
    </row>
    <row r="21" spans="3:13" ht="18" customHeight="1" x14ac:dyDescent="0.55000000000000004">
      <c r="C21" s="25"/>
      <c r="D21" s="25"/>
      <c r="E21" s="25"/>
      <c r="F21" s="25"/>
      <c r="G21" s="25"/>
      <c r="H21" s="107"/>
      <c r="I21" s="156" t="s">
        <v>25</v>
      </c>
      <c r="J21" s="157"/>
      <c r="K21" s="158"/>
      <c r="L21" s="109">
        <f>L19*0.1</f>
        <v>0</v>
      </c>
      <c r="M21" s="8"/>
    </row>
    <row r="22" spans="3:13" ht="18" customHeight="1" x14ac:dyDescent="0.55000000000000004">
      <c r="C22" s="25"/>
      <c r="D22" s="25"/>
      <c r="E22" s="25"/>
      <c r="F22" s="25"/>
      <c r="G22" s="25"/>
      <c r="H22" s="107"/>
      <c r="I22" s="159" t="s">
        <v>26</v>
      </c>
      <c r="J22" s="160"/>
      <c r="K22" s="161"/>
      <c r="L22" s="110">
        <f>SUM(L19:L21)</f>
        <v>0</v>
      </c>
      <c r="M22" s="8"/>
    </row>
  </sheetData>
  <mergeCells count="5">
    <mergeCell ref="B2:F2"/>
    <mergeCell ref="B3:F3"/>
    <mergeCell ref="I18:K18"/>
    <mergeCell ref="I21:K21"/>
    <mergeCell ref="I22:K22"/>
  </mergeCells>
  <phoneticPr fontId="1"/>
  <pageMargins left="0.70866141732283472" right="0.70866141732283472" top="0.74803149606299213" bottom="0.74803149606299213" header="0.31496062992125984" footer="0.31496062992125984"/>
  <pageSetup paperSize="9" scale="52" fitToHeight="0" orientation="landscape" horizontalDpi="1200" verticalDpi="1200" r:id="rId1"/>
  <headerFooter>
    <oddFooter>&amp;C&amp;P/&amp;N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582AC7-656A-494F-8D34-9360EC015006}">
  <sheetPr>
    <pageSetUpPr fitToPage="1"/>
  </sheetPr>
  <dimension ref="A1:N22"/>
  <sheetViews>
    <sheetView showGridLines="0" view="pageBreakPreview" zoomScale="110" zoomScaleNormal="90" zoomScaleSheetLayoutView="110" workbookViewId="0">
      <selection activeCell="B2" sqref="B2:F2"/>
    </sheetView>
  </sheetViews>
  <sheetFormatPr defaultColWidth="9" defaultRowHeight="15" x14ac:dyDescent="0.55000000000000004"/>
  <cols>
    <col min="1" max="1" width="1.5" style="1" customWidth="1"/>
    <col min="2" max="2" width="3.58203125" style="1" bestFit="1" customWidth="1"/>
    <col min="3" max="3" width="11.08203125" style="1" customWidth="1"/>
    <col min="4" max="4" width="14.58203125" style="1" customWidth="1"/>
    <col min="5" max="5" width="50.6640625" style="1" customWidth="1"/>
    <col min="6" max="6" width="25.6640625" style="1" customWidth="1"/>
    <col min="7" max="7" width="12.58203125" style="1" customWidth="1"/>
    <col min="8" max="8" width="12.58203125" style="11" customWidth="1"/>
    <col min="9" max="11" width="12.58203125" style="1" customWidth="1"/>
    <col min="12" max="12" width="25.6640625" style="1" customWidth="1"/>
    <col min="13" max="13" width="35.5" style="1" customWidth="1"/>
    <col min="14" max="14" width="1.08203125" style="1" customWidth="1"/>
    <col min="15" max="16384" width="9" style="1"/>
  </cols>
  <sheetData>
    <row r="1" spans="1:14" ht="22.5" customHeight="1" x14ac:dyDescent="0.55000000000000004">
      <c r="A1" s="9"/>
      <c r="B1" s="9"/>
      <c r="C1" s="9"/>
      <c r="M1" s="2"/>
      <c r="N1" s="2"/>
    </row>
    <row r="2" spans="1:14" ht="18.649999999999999" customHeight="1" x14ac:dyDescent="0.55000000000000004">
      <c r="B2" s="152" t="s">
        <v>62</v>
      </c>
      <c r="C2" s="152"/>
      <c r="D2" s="152"/>
      <c r="E2" s="152"/>
      <c r="F2" s="152"/>
    </row>
    <row r="3" spans="1:14" x14ac:dyDescent="0.55000000000000004">
      <c r="B3" s="152" t="str" cm="1">
        <f t="array" aca="1" ref="B3" ca="1">RIGHT(CELL("filename",A1),LEN(CELL("filename",A1))-FIND("]",CELL("filename",A1)))&amp;" "&amp;様式A_本紙!B$25&amp;様式A_本紙!B29</f>
        <v xml:space="preserve">様式B_項番４ </v>
      </c>
      <c r="C3" s="152"/>
      <c r="D3" s="152"/>
      <c r="E3" s="152"/>
      <c r="F3" s="152"/>
    </row>
    <row r="5" spans="1:14" x14ac:dyDescent="0.55000000000000004">
      <c r="B5" s="9"/>
      <c r="C5" s="9" t="s">
        <v>46</v>
      </c>
    </row>
    <row r="6" spans="1:14" ht="18" customHeight="1" x14ac:dyDescent="0.55000000000000004">
      <c r="C6" s="3" t="s">
        <v>29</v>
      </c>
      <c r="D6" s="3" t="s">
        <v>30</v>
      </c>
      <c r="E6" s="3" t="s">
        <v>31</v>
      </c>
      <c r="F6" s="3" t="s">
        <v>32</v>
      </c>
      <c r="G6" s="3" t="s">
        <v>33</v>
      </c>
      <c r="H6" s="12" t="s">
        <v>34</v>
      </c>
      <c r="I6" s="3" t="s">
        <v>35</v>
      </c>
      <c r="J6" s="3" t="s">
        <v>36</v>
      </c>
      <c r="K6" s="3" t="s">
        <v>37</v>
      </c>
      <c r="L6" s="3" t="s">
        <v>38</v>
      </c>
      <c r="M6" s="3" t="s">
        <v>39</v>
      </c>
    </row>
    <row r="7" spans="1:14" ht="18" customHeight="1" x14ac:dyDescent="0.55000000000000004">
      <c r="C7" s="20"/>
      <c r="D7" s="20"/>
      <c r="E7" s="66"/>
      <c r="F7" s="66"/>
      <c r="G7" s="67"/>
      <c r="H7" s="68"/>
      <c r="I7" s="69"/>
      <c r="J7" s="70"/>
      <c r="K7" s="69"/>
      <c r="L7" s="71">
        <f>G7</f>
        <v>0</v>
      </c>
      <c r="M7" s="4"/>
    </row>
    <row r="8" spans="1:14" ht="18.649999999999999" customHeight="1" x14ac:dyDescent="0.55000000000000004">
      <c r="C8" s="72"/>
      <c r="D8" s="72"/>
      <c r="E8" s="66"/>
      <c r="F8" s="66"/>
      <c r="G8" s="67"/>
      <c r="H8" s="68"/>
      <c r="I8" s="69"/>
      <c r="J8" s="70"/>
      <c r="K8" s="69"/>
      <c r="L8" s="71">
        <f>G8</f>
        <v>0</v>
      </c>
      <c r="M8" s="18"/>
    </row>
    <row r="9" spans="1:14" ht="18" customHeight="1" x14ac:dyDescent="0.55000000000000004">
      <c r="C9" s="72"/>
      <c r="D9" s="72"/>
      <c r="E9" s="66"/>
      <c r="F9" s="66"/>
      <c r="G9" s="67"/>
      <c r="H9" s="68"/>
      <c r="I9" s="69"/>
      <c r="J9" s="70"/>
      <c r="K9" s="69"/>
      <c r="L9" s="71"/>
      <c r="M9" s="4"/>
    </row>
    <row r="10" spans="1:14" ht="18" customHeight="1" thickBot="1" x14ac:dyDescent="0.6">
      <c r="C10" s="73"/>
      <c r="D10" s="73"/>
      <c r="E10" s="74"/>
      <c r="F10" s="74"/>
      <c r="G10" s="75"/>
      <c r="H10" s="76"/>
      <c r="I10" s="77"/>
      <c r="J10" s="78"/>
      <c r="K10" s="77"/>
      <c r="L10" s="79"/>
      <c r="M10" s="36"/>
    </row>
    <row r="11" spans="1:14" ht="18" customHeight="1" thickTop="1" x14ac:dyDescent="0.55000000000000004">
      <c r="C11" s="80"/>
      <c r="D11" s="81"/>
      <c r="E11" s="82"/>
      <c r="F11" s="83"/>
      <c r="G11" s="84"/>
      <c r="H11" s="85"/>
      <c r="I11" s="86"/>
      <c r="J11" s="86"/>
      <c r="K11" s="87" t="s">
        <v>22</v>
      </c>
      <c r="L11" s="88">
        <f>SUM(L7:L10)</f>
        <v>0</v>
      </c>
      <c r="M11" s="35"/>
    </row>
    <row r="12" spans="1:14" ht="20" customHeight="1" x14ac:dyDescent="0.55000000000000004">
      <c r="C12" s="72"/>
      <c r="D12" s="72"/>
      <c r="E12" s="89"/>
      <c r="F12" s="89"/>
      <c r="G12" s="90"/>
      <c r="H12" s="91"/>
      <c r="I12" s="92"/>
      <c r="J12" s="92"/>
      <c r="K12" s="92"/>
      <c r="L12" s="21">
        <f>G12*J12</f>
        <v>0</v>
      </c>
      <c r="M12" s="22"/>
    </row>
    <row r="13" spans="1:14" ht="18.649999999999999" customHeight="1" x14ac:dyDescent="0.55000000000000004">
      <c r="C13" s="72"/>
      <c r="D13" s="72"/>
      <c r="E13" s="93"/>
      <c r="F13" s="93"/>
      <c r="G13" s="94"/>
      <c r="H13" s="95"/>
      <c r="I13" s="96"/>
      <c r="J13" s="96"/>
      <c r="K13" s="92"/>
      <c r="L13" s="21"/>
      <c r="M13" s="23"/>
    </row>
    <row r="14" spans="1:14" ht="18.75" customHeight="1" thickBot="1" x14ac:dyDescent="0.6">
      <c r="C14" s="72"/>
      <c r="D14" s="72"/>
      <c r="E14" s="20"/>
      <c r="F14" s="20"/>
      <c r="G14" s="97"/>
      <c r="H14" s="20"/>
      <c r="I14" s="98"/>
      <c r="J14" s="98"/>
      <c r="K14" s="69"/>
      <c r="L14" s="71"/>
      <c r="M14" s="19"/>
    </row>
    <row r="15" spans="1:14" ht="18" customHeight="1" thickTop="1" x14ac:dyDescent="0.55000000000000004">
      <c r="C15" s="72"/>
      <c r="D15" s="99"/>
      <c r="E15" s="100"/>
      <c r="F15" s="101"/>
      <c r="G15" s="102"/>
      <c r="H15" s="103"/>
      <c r="I15" s="104"/>
      <c r="J15" s="104"/>
      <c r="K15" s="105" t="s">
        <v>22</v>
      </c>
      <c r="L15" s="106">
        <f>SUM(L12:L14)</f>
        <v>0</v>
      </c>
      <c r="M15" s="10"/>
    </row>
    <row r="16" spans="1:14" ht="18" customHeight="1" thickBot="1" x14ac:dyDescent="0.6">
      <c r="C16" s="72"/>
      <c r="D16" s="20"/>
      <c r="E16" s="66"/>
      <c r="F16" s="66"/>
      <c r="G16" s="67"/>
      <c r="H16" s="68"/>
      <c r="I16" s="69"/>
      <c r="J16" s="69"/>
      <c r="K16" s="69"/>
      <c r="L16" s="21">
        <f>G16*J16</f>
        <v>0</v>
      </c>
      <c r="M16" s="4"/>
    </row>
    <row r="17" spans="3:13" ht="18" customHeight="1" thickTop="1" x14ac:dyDescent="0.55000000000000004">
      <c r="C17" s="99"/>
      <c r="D17" s="100"/>
      <c r="E17" s="100"/>
      <c r="F17" s="101"/>
      <c r="G17" s="102"/>
      <c r="H17" s="103"/>
      <c r="I17" s="104"/>
      <c r="J17" s="104"/>
      <c r="K17" s="105" t="s">
        <v>22</v>
      </c>
      <c r="L17" s="106">
        <f>SUM(L16:L16)</f>
        <v>0</v>
      </c>
      <c r="M17" s="7"/>
    </row>
    <row r="18" spans="3:13" ht="18" customHeight="1" x14ac:dyDescent="0.55000000000000004">
      <c r="C18" s="25"/>
      <c r="D18" s="25"/>
      <c r="E18" s="25"/>
      <c r="F18" s="25"/>
      <c r="G18" s="25"/>
      <c r="H18" s="107"/>
      <c r="I18" s="156" t="s">
        <v>40</v>
      </c>
      <c r="J18" s="157"/>
      <c r="K18" s="158"/>
      <c r="L18" s="108">
        <f>SUM(L11,L15,L17)</f>
        <v>0</v>
      </c>
      <c r="M18" s="8"/>
    </row>
    <row r="19" spans="3:13" ht="18" customHeight="1" x14ac:dyDescent="0.55000000000000004">
      <c r="C19" s="25"/>
      <c r="D19" s="25"/>
      <c r="E19" s="25"/>
      <c r="F19" s="25"/>
      <c r="G19" s="25"/>
      <c r="H19" s="107"/>
      <c r="I19" s="60"/>
      <c r="J19" s="61"/>
      <c r="K19" s="62" t="s">
        <v>23</v>
      </c>
      <c r="L19" s="108"/>
      <c r="M19" s="8"/>
    </row>
    <row r="20" spans="3:13" ht="18" customHeight="1" x14ac:dyDescent="0.55000000000000004">
      <c r="C20" s="25"/>
      <c r="D20" s="25"/>
      <c r="E20" s="25"/>
      <c r="F20" s="25"/>
      <c r="G20" s="25"/>
      <c r="H20" s="107"/>
      <c r="I20" s="60"/>
      <c r="J20" s="61"/>
      <c r="K20" s="62" t="s">
        <v>24</v>
      </c>
      <c r="L20" s="108"/>
      <c r="M20" s="8"/>
    </row>
    <row r="21" spans="3:13" ht="18" customHeight="1" x14ac:dyDescent="0.55000000000000004">
      <c r="C21" s="25"/>
      <c r="D21" s="25"/>
      <c r="E21" s="25"/>
      <c r="F21" s="25"/>
      <c r="G21" s="25"/>
      <c r="H21" s="107"/>
      <c r="I21" s="156" t="s">
        <v>25</v>
      </c>
      <c r="J21" s="157"/>
      <c r="K21" s="158"/>
      <c r="L21" s="109">
        <f>L19*0.1</f>
        <v>0</v>
      </c>
      <c r="M21" s="8"/>
    </row>
    <row r="22" spans="3:13" ht="18" customHeight="1" x14ac:dyDescent="0.55000000000000004">
      <c r="C22" s="25"/>
      <c r="D22" s="25"/>
      <c r="E22" s="25"/>
      <c r="F22" s="25"/>
      <c r="G22" s="25"/>
      <c r="H22" s="107"/>
      <c r="I22" s="159" t="s">
        <v>26</v>
      </c>
      <c r="J22" s="160"/>
      <c r="K22" s="161"/>
      <c r="L22" s="110">
        <f>SUM(L19:L21)</f>
        <v>0</v>
      </c>
      <c r="M22" s="8"/>
    </row>
  </sheetData>
  <mergeCells count="5">
    <mergeCell ref="B2:F2"/>
    <mergeCell ref="B3:F3"/>
    <mergeCell ref="I18:K18"/>
    <mergeCell ref="I21:K21"/>
    <mergeCell ref="I22:K22"/>
  </mergeCells>
  <phoneticPr fontId="1"/>
  <pageMargins left="0.70866141732283472" right="0.70866141732283472" top="0.74803149606299213" bottom="0.74803149606299213" header="0.31496062992125984" footer="0.31496062992125984"/>
  <pageSetup paperSize="9" scale="52" fitToHeight="0" orientation="landscape" horizontalDpi="1200" verticalDpi="1200" r:id="rId1"/>
  <headerFooter>
    <oddFooter>&amp;C&amp;P/&amp;N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FC954-B09C-407E-BFB9-41F428C965BD}">
  <sheetPr>
    <pageSetUpPr fitToPage="1"/>
  </sheetPr>
  <dimension ref="A1:N22"/>
  <sheetViews>
    <sheetView showGridLines="0" view="pageBreakPreview" zoomScale="110" zoomScaleNormal="90" zoomScaleSheetLayoutView="110" workbookViewId="0">
      <selection activeCell="B3" sqref="B3:F3"/>
    </sheetView>
  </sheetViews>
  <sheetFormatPr defaultColWidth="9" defaultRowHeight="15" x14ac:dyDescent="0.55000000000000004"/>
  <cols>
    <col min="1" max="1" width="1.5" style="1" customWidth="1"/>
    <col min="2" max="2" width="3.58203125" style="1" bestFit="1" customWidth="1"/>
    <col min="3" max="3" width="11.08203125" style="1" customWidth="1"/>
    <col min="4" max="4" width="14.58203125" style="1" customWidth="1"/>
    <col min="5" max="5" width="50.6640625" style="1" customWidth="1"/>
    <col min="6" max="6" width="25.6640625" style="1" customWidth="1"/>
    <col min="7" max="7" width="12.58203125" style="1" customWidth="1"/>
    <col min="8" max="8" width="12.58203125" style="11" customWidth="1"/>
    <col min="9" max="11" width="12.58203125" style="1" customWidth="1"/>
    <col min="12" max="12" width="25.6640625" style="1" customWidth="1"/>
    <col min="13" max="13" width="35.5" style="1" customWidth="1"/>
    <col min="14" max="14" width="1.08203125" style="1" customWidth="1"/>
    <col min="15" max="16384" width="9" style="1"/>
  </cols>
  <sheetData>
    <row r="1" spans="1:14" ht="22.5" customHeight="1" x14ac:dyDescent="0.55000000000000004">
      <c r="A1" s="9"/>
      <c r="B1" s="9"/>
      <c r="C1" s="9"/>
      <c r="M1" s="2"/>
      <c r="N1" s="2"/>
    </row>
    <row r="2" spans="1:14" ht="18.649999999999999" customHeight="1" x14ac:dyDescent="0.55000000000000004">
      <c r="B2" s="152" t="s">
        <v>62</v>
      </c>
      <c r="C2" s="152"/>
      <c r="D2" s="152"/>
      <c r="E2" s="152"/>
      <c r="F2" s="152"/>
    </row>
    <row r="3" spans="1:14" x14ac:dyDescent="0.55000000000000004">
      <c r="B3" s="152" t="str" cm="1">
        <f t="array" aca="1" ref="B3" ca="1">RIGHT(CELL("filename",A1),LEN(CELL("filename",A1))-FIND("]",CELL("filename",A1)))&amp;" "&amp;様式A_本紙!B$25&amp;様式A_本紙!B30</f>
        <v xml:space="preserve">様式B_項番５ </v>
      </c>
      <c r="C3" s="152"/>
      <c r="D3" s="152"/>
      <c r="E3" s="152"/>
      <c r="F3" s="152"/>
    </row>
    <row r="5" spans="1:14" x14ac:dyDescent="0.55000000000000004">
      <c r="B5" s="9"/>
      <c r="C5" s="9" t="s">
        <v>46</v>
      </c>
    </row>
    <row r="6" spans="1:14" ht="18" customHeight="1" x14ac:dyDescent="0.55000000000000004">
      <c r="C6" s="3" t="s">
        <v>29</v>
      </c>
      <c r="D6" s="3" t="s">
        <v>30</v>
      </c>
      <c r="E6" s="3" t="s">
        <v>31</v>
      </c>
      <c r="F6" s="3" t="s">
        <v>32</v>
      </c>
      <c r="G6" s="3" t="s">
        <v>33</v>
      </c>
      <c r="H6" s="12" t="s">
        <v>34</v>
      </c>
      <c r="I6" s="3" t="s">
        <v>35</v>
      </c>
      <c r="J6" s="3" t="s">
        <v>36</v>
      </c>
      <c r="K6" s="3" t="s">
        <v>37</v>
      </c>
      <c r="L6" s="3" t="s">
        <v>38</v>
      </c>
      <c r="M6" s="3" t="s">
        <v>39</v>
      </c>
    </row>
    <row r="7" spans="1:14" ht="18" customHeight="1" x14ac:dyDescent="0.55000000000000004">
      <c r="C7" s="20"/>
      <c r="D7" s="20"/>
      <c r="E7" s="66"/>
      <c r="F7" s="66"/>
      <c r="G7" s="67"/>
      <c r="H7" s="68"/>
      <c r="I7" s="69"/>
      <c r="J7" s="70"/>
      <c r="K7" s="69"/>
      <c r="L7" s="71">
        <f>G7</f>
        <v>0</v>
      </c>
      <c r="M7" s="4"/>
    </row>
    <row r="8" spans="1:14" ht="18.649999999999999" customHeight="1" x14ac:dyDescent="0.55000000000000004">
      <c r="C8" s="72"/>
      <c r="D8" s="72"/>
      <c r="E8" s="66"/>
      <c r="F8" s="66"/>
      <c r="G8" s="67"/>
      <c r="H8" s="68"/>
      <c r="I8" s="69"/>
      <c r="J8" s="70"/>
      <c r="K8" s="69"/>
      <c r="L8" s="71">
        <f>G8</f>
        <v>0</v>
      </c>
      <c r="M8" s="18"/>
    </row>
    <row r="9" spans="1:14" ht="18" customHeight="1" x14ac:dyDescent="0.55000000000000004">
      <c r="C9" s="72"/>
      <c r="D9" s="72"/>
      <c r="E9" s="66"/>
      <c r="F9" s="66"/>
      <c r="G9" s="67"/>
      <c r="H9" s="68"/>
      <c r="I9" s="69"/>
      <c r="J9" s="70"/>
      <c r="K9" s="69"/>
      <c r="L9" s="71"/>
      <c r="M9" s="4"/>
    </row>
    <row r="10" spans="1:14" ht="18" customHeight="1" thickBot="1" x14ac:dyDescent="0.6">
      <c r="C10" s="73"/>
      <c r="D10" s="73"/>
      <c r="E10" s="74"/>
      <c r="F10" s="74"/>
      <c r="G10" s="75"/>
      <c r="H10" s="76"/>
      <c r="I10" s="77"/>
      <c r="J10" s="78"/>
      <c r="K10" s="77"/>
      <c r="L10" s="79"/>
      <c r="M10" s="36"/>
    </row>
    <row r="11" spans="1:14" ht="18" customHeight="1" thickTop="1" x14ac:dyDescent="0.55000000000000004">
      <c r="C11" s="80"/>
      <c r="D11" s="81"/>
      <c r="E11" s="82"/>
      <c r="F11" s="83"/>
      <c r="G11" s="84"/>
      <c r="H11" s="85"/>
      <c r="I11" s="86"/>
      <c r="J11" s="86"/>
      <c r="K11" s="87" t="s">
        <v>22</v>
      </c>
      <c r="L11" s="88">
        <f>SUM(L7:L10)</f>
        <v>0</v>
      </c>
      <c r="M11" s="35"/>
    </row>
    <row r="12" spans="1:14" ht="20" customHeight="1" x14ac:dyDescent="0.55000000000000004">
      <c r="C12" s="72"/>
      <c r="D12" s="72"/>
      <c r="E12" s="89"/>
      <c r="F12" s="89"/>
      <c r="G12" s="90"/>
      <c r="H12" s="91"/>
      <c r="I12" s="92"/>
      <c r="J12" s="92"/>
      <c r="K12" s="92"/>
      <c r="L12" s="21">
        <f>G12*J12</f>
        <v>0</v>
      </c>
      <c r="M12" s="22"/>
    </row>
    <row r="13" spans="1:14" ht="18.649999999999999" customHeight="1" x14ac:dyDescent="0.55000000000000004">
      <c r="C13" s="72"/>
      <c r="D13" s="72"/>
      <c r="E13" s="93"/>
      <c r="F13" s="93"/>
      <c r="G13" s="94"/>
      <c r="H13" s="95"/>
      <c r="I13" s="96"/>
      <c r="J13" s="96"/>
      <c r="K13" s="92"/>
      <c r="L13" s="21"/>
      <c r="M13" s="23"/>
    </row>
    <row r="14" spans="1:14" ht="18.75" customHeight="1" thickBot="1" x14ac:dyDescent="0.6">
      <c r="C14" s="72"/>
      <c r="D14" s="72"/>
      <c r="E14" s="20"/>
      <c r="F14" s="20"/>
      <c r="G14" s="97"/>
      <c r="H14" s="20"/>
      <c r="I14" s="98"/>
      <c r="J14" s="98"/>
      <c r="K14" s="69"/>
      <c r="L14" s="71"/>
      <c r="M14" s="19"/>
    </row>
    <row r="15" spans="1:14" ht="18" customHeight="1" thickTop="1" x14ac:dyDescent="0.55000000000000004">
      <c r="C15" s="72"/>
      <c r="D15" s="99"/>
      <c r="E15" s="100"/>
      <c r="F15" s="101"/>
      <c r="G15" s="102"/>
      <c r="H15" s="103"/>
      <c r="I15" s="104"/>
      <c r="J15" s="104"/>
      <c r="K15" s="105" t="s">
        <v>22</v>
      </c>
      <c r="L15" s="106">
        <f>SUM(L12:L14)</f>
        <v>0</v>
      </c>
      <c r="M15" s="10"/>
    </row>
    <row r="16" spans="1:14" ht="18" customHeight="1" thickBot="1" x14ac:dyDescent="0.6">
      <c r="C16" s="72"/>
      <c r="D16" s="20"/>
      <c r="E16" s="66"/>
      <c r="F16" s="66"/>
      <c r="G16" s="67"/>
      <c r="H16" s="68"/>
      <c r="I16" s="69"/>
      <c r="J16" s="69"/>
      <c r="K16" s="69"/>
      <c r="L16" s="21">
        <f>G16*J16</f>
        <v>0</v>
      </c>
      <c r="M16" s="4"/>
    </row>
    <row r="17" spans="3:13" ht="18" customHeight="1" thickTop="1" x14ac:dyDescent="0.55000000000000004">
      <c r="C17" s="99"/>
      <c r="D17" s="100"/>
      <c r="E17" s="100"/>
      <c r="F17" s="101"/>
      <c r="G17" s="102"/>
      <c r="H17" s="103"/>
      <c r="I17" s="104"/>
      <c r="J17" s="104"/>
      <c r="K17" s="105" t="s">
        <v>22</v>
      </c>
      <c r="L17" s="106">
        <f>SUM(L16:L16)</f>
        <v>0</v>
      </c>
      <c r="M17" s="7"/>
    </row>
    <row r="18" spans="3:13" ht="18" customHeight="1" x14ac:dyDescent="0.55000000000000004">
      <c r="C18" s="25"/>
      <c r="D18" s="25"/>
      <c r="E18" s="25"/>
      <c r="F18" s="25"/>
      <c r="G18" s="25"/>
      <c r="H18" s="107"/>
      <c r="I18" s="156" t="s">
        <v>40</v>
      </c>
      <c r="J18" s="157"/>
      <c r="K18" s="158"/>
      <c r="L18" s="108">
        <f>SUM(L11,L15,L17)</f>
        <v>0</v>
      </c>
      <c r="M18" s="8"/>
    </row>
    <row r="19" spans="3:13" ht="18" customHeight="1" x14ac:dyDescent="0.55000000000000004">
      <c r="C19" s="25"/>
      <c r="D19" s="25"/>
      <c r="E19" s="25"/>
      <c r="F19" s="25"/>
      <c r="G19" s="25"/>
      <c r="H19" s="107"/>
      <c r="I19" s="60"/>
      <c r="J19" s="61"/>
      <c r="K19" s="62" t="s">
        <v>23</v>
      </c>
      <c r="L19" s="108"/>
      <c r="M19" s="8"/>
    </row>
    <row r="20" spans="3:13" ht="18" customHeight="1" x14ac:dyDescent="0.55000000000000004">
      <c r="C20" s="25"/>
      <c r="D20" s="25"/>
      <c r="E20" s="25"/>
      <c r="F20" s="25"/>
      <c r="G20" s="25"/>
      <c r="H20" s="107"/>
      <c r="I20" s="60"/>
      <c r="J20" s="61"/>
      <c r="K20" s="62" t="s">
        <v>24</v>
      </c>
      <c r="L20" s="108"/>
      <c r="M20" s="8"/>
    </row>
    <row r="21" spans="3:13" ht="18" customHeight="1" x14ac:dyDescent="0.55000000000000004">
      <c r="C21" s="25"/>
      <c r="D21" s="25"/>
      <c r="E21" s="25"/>
      <c r="F21" s="25"/>
      <c r="G21" s="25"/>
      <c r="H21" s="107"/>
      <c r="I21" s="156" t="s">
        <v>25</v>
      </c>
      <c r="J21" s="157"/>
      <c r="K21" s="158"/>
      <c r="L21" s="109">
        <f>L19*0.1</f>
        <v>0</v>
      </c>
      <c r="M21" s="8"/>
    </row>
    <row r="22" spans="3:13" ht="18" customHeight="1" x14ac:dyDescent="0.55000000000000004">
      <c r="C22" s="25"/>
      <c r="D22" s="25"/>
      <c r="E22" s="25"/>
      <c r="F22" s="25"/>
      <c r="G22" s="25"/>
      <c r="H22" s="107"/>
      <c r="I22" s="159" t="s">
        <v>26</v>
      </c>
      <c r="J22" s="160"/>
      <c r="K22" s="161"/>
      <c r="L22" s="110">
        <f>SUM(L19:L21)</f>
        <v>0</v>
      </c>
      <c r="M22" s="8"/>
    </row>
  </sheetData>
  <mergeCells count="5">
    <mergeCell ref="B2:F2"/>
    <mergeCell ref="B3:F3"/>
    <mergeCell ref="I18:K18"/>
    <mergeCell ref="I21:K21"/>
    <mergeCell ref="I22:K22"/>
  </mergeCells>
  <phoneticPr fontId="1"/>
  <pageMargins left="0.70866141732283472" right="0.70866141732283472" top="0.74803149606299213" bottom="0.74803149606299213" header="0.31496062992125984" footer="0.31496062992125984"/>
  <pageSetup paperSize="9" scale="52" fitToHeight="0" orientation="landscape" horizontalDpi="1200" verticalDpi="1200" r:id="rId1"/>
  <headerFooter>
    <oddFooter>&amp;C&amp;P/&amp;N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99EFE-AC45-4D76-A6F1-58AED1609B64}">
  <sheetPr>
    <pageSetUpPr fitToPage="1"/>
  </sheetPr>
  <dimension ref="A1:N27"/>
  <sheetViews>
    <sheetView showGridLines="0" view="pageBreakPreview" zoomScaleNormal="100" zoomScaleSheetLayoutView="100" workbookViewId="0">
      <selection activeCell="B3" sqref="B3:F3"/>
    </sheetView>
  </sheetViews>
  <sheetFormatPr defaultColWidth="9" defaultRowHeight="15" x14ac:dyDescent="0.55000000000000004"/>
  <cols>
    <col min="1" max="1" width="1.5" style="1" customWidth="1"/>
    <col min="2" max="2" width="3.58203125" style="1" bestFit="1" customWidth="1"/>
    <col min="3" max="3" width="11.08203125" style="1" customWidth="1"/>
    <col min="4" max="5" width="14.6640625" style="1" customWidth="1"/>
    <col min="6" max="6" width="22.1640625" style="1" customWidth="1"/>
    <col min="7" max="7" width="10.6640625" style="1" customWidth="1"/>
    <col min="8" max="8" width="12.1640625" style="11" bestFit="1" customWidth="1"/>
    <col min="9" max="10" width="10.6640625" style="1" customWidth="1"/>
    <col min="11" max="11" width="8.6640625" style="1" customWidth="1"/>
    <col min="12" max="12" width="23.4140625" style="1" customWidth="1"/>
    <col min="13" max="13" width="29.6640625" style="1" customWidth="1"/>
    <col min="14" max="14" width="1.08203125" style="1" customWidth="1"/>
    <col min="15" max="16384" width="9" style="1"/>
  </cols>
  <sheetData>
    <row r="1" spans="1:14" ht="22.5" customHeight="1" x14ac:dyDescent="0.55000000000000004">
      <c r="A1" s="9"/>
      <c r="B1" s="9"/>
      <c r="C1" s="9"/>
      <c r="M1" s="2"/>
      <c r="N1" s="2"/>
    </row>
    <row r="2" spans="1:14" ht="18.649999999999999" customHeight="1" x14ac:dyDescent="0.55000000000000004">
      <c r="B2" s="152" t="s">
        <v>62</v>
      </c>
      <c r="C2" s="152"/>
      <c r="D2" s="152"/>
      <c r="E2" s="152"/>
      <c r="F2" s="152"/>
    </row>
    <row r="3" spans="1:14" x14ac:dyDescent="0.55000000000000004">
      <c r="B3" s="152" t="str" cm="1">
        <f t="array" aca="1" ref="B3" ca="1">RIGHT(CELL("filename",A1),LEN(CELL("filename",A1))-FIND("]",CELL("filename",A1)))</f>
        <v>様式B_記入例</v>
      </c>
      <c r="C3" s="152"/>
      <c r="D3" s="152"/>
      <c r="E3" s="152"/>
      <c r="F3" s="152"/>
    </row>
    <row r="5" spans="1:14" x14ac:dyDescent="0.55000000000000004">
      <c r="B5" s="9"/>
      <c r="C5" s="9" t="s">
        <v>46</v>
      </c>
    </row>
    <row r="6" spans="1:14" ht="18" customHeight="1" x14ac:dyDescent="0.55000000000000004">
      <c r="C6" s="3" t="s">
        <v>29</v>
      </c>
      <c r="D6" s="3" t="s">
        <v>30</v>
      </c>
      <c r="E6" s="3" t="s">
        <v>31</v>
      </c>
      <c r="F6" s="3" t="s">
        <v>32</v>
      </c>
      <c r="G6" s="3" t="s">
        <v>33</v>
      </c>
      <c r="H6" s="12" t="s">
        <v>34</v>
      </c>
      <c r="I6" s="3" t="s">
        <v>35</v>
      </c>
      <c r="J6" s="3" t="s">
        <v>36</v>
      </c>
      <c r="K6" s="3" t="s">
        <v>37</v>
      </c>
      <c r="L6" s="3" t="s">
        <v>38</v>
      </c>
      <c r="M6" s="3" t="s">
        <v>39</v>
      </c>
    </row>
    <row r="7" spans="1:14" ht="18" customHeight="1" x14ac:dyDescent="0.55000000000000004">
      <c r="C7" s="6" t="s">
        <v>47</v>
      </c>
      <c r="D7" s="6" t="s">
        <v>48</v>
      </c>
      <c r="E7" s="6" t="s">
        <v>49</v>
      </c>
      <c r="F7" s="6" t="s">
        <v>50</v>
      </c>
      <c r="G7" s="117">
        <v>50000</v>
      </c>
      <c r="H7" s="118"/>
      <c r="I7" s="119"/>
      <c r="J7" s="119"/>
      <c r="K7" s="119"/>
      <c r="L7" s="120">
        <f>G7</f>
        <v>50000</v>
      </c>
      <c r="M7" s="4"/>
    </row>
    <row r="8" spans="1:14" ht="18" customHeight="1" thickBot="1" x14ac:dyDescent="0.6">
      <c r="C8" s="121"/>
      <c r="D8" s="121"/>
      <c r="E8" s="36"/>
      <c r="F8" s="36"/>
      <c r="G8" s="122"/>
      <c r="H8" s="123"/>
      <c r="I8" s="124"/>
      <c r="J8" s="124"/>
      <c r="K8" s="125"/>
      <c r="L8" s="126"/>
      <c r="M8" s="36"/>
    </row>
    <row r="9" spans="1:14" ht="18" customHeight="1" thickTop="1" x14ac:dyDescent="0.55000000000000004">
      <c r="C9" s="127"/>
      <c r="D9" s="127"/>
      <c r="E9" s="128"/>
      <c r="F9" s="129"/>
      <c r="G9" s="130"/>
      <c r="H9" s="131"/>
      <c r="I9" s="132"/>
      <c r="J9" s="132"/>
      <c r="K9" s="133" t="s">
        <v>22</v>
      </c>
      <c r="L9" s="134">
        <f>SUM(L7:L8)</f>
        <v>50000</v>
      </c>
      <c r="M9" s="10"/>
    </row>
    <row r="10" spans="1:14" ht="18" customHeight="1" x14ac:dyDescent="0.55000000000000004">
      <c r="C10" s="6" t="s">
        <v>51</v>
      </c>
      <c r="D10" s="6" t="s">
        <v>52</v>
      </c>
      <c r="E10" s="4" t="s">
        <v>49</v>
      </c>
      <c r="F10" s="4" t="s">
        <v>53</v>
      </c>
      <c r="G10" s="117">
        <v>2000</v>
      </c>
      <c r="H10" s="118">
        <v>7.75</v>
      </c>
      <c r="I10" s="119">
        <v>200</v>
      </c>
      <c r="J10" s="135"/>
      <c r="K10" s="119">
        <v>1</v>
      </c>
      <c r="L10" s="120">
        <f>G10*H10*I10*K10</f>
        <v>3100000</v>
      </c>
      <c r="M10" s="4"/>
    </row>
    <row r="11" spans="1:14" ht="18" customHeight="1" x14ac:dyDescent="0.55000000000000004">
      <c r="C11" s="5"/>
      <c r="D11" s="5"/>
      <c r="E11" s="4" t="s">
        <v>54</v>
      </c>
      <c r="F11" s="4" t="s">
        <v>55</v>
      </c>
      <c r="G11" s="117">
        <v>1800</v>
      </c>
      <c r="H11" s="118">
        <v>7.75</v>
      </c>
      <c r="I11" s="119">
        <v>200</v>
      </c>
      <c r="J11" s="135"/>
      <c r="K11" s="119">
        <v>1</v>
      </c>
      <c r="L11" s="120">
        <f>G11*H11*I11*K11</f>
        <v>2790000</v>
      </c>
      <c r="M11" s="4"/>
    </row>
    <row r="12" spans="1:14" ht="18" customHeight="1" x14ac:dyDescent="0.55000000000000004">
      <c r="C12" s="5"/>
      <c r="D12" s="5"/>
      <c r="E12" s="4" t="s">
        <v>54</v>
      </c>
      <c r="F12" s="4" t="s">
        <v>56</v>
      </c>
      <c r="G12" s="117">
        <v>1500</v>
      </c>
      <c r="H12" s="118">
        <v>7.75</v>
      </c>
      <c r="I12" s="119">
        <v>200</v>
      </c>
      <c r="J12" s="135"/>
      <c r="K12" s="119">
        <v>5</v>
      </c>
      <c r="L12" s="120">
        <f>G12*H12*I12*K12</f>
        <v>11625000</v>
      </c>
      <c r="M12" s="4"/>
    </row>
    <row r="13" spans="1:14" ht="18" customHeight="1" x14ac:dyDescent="0.55000000000000004">
      <c r="C13" s="5"/>
      <c r="D13" s="5"/>
      <c r="E13" s="4" t="s">
        <v>57</v>
      </c>
      <c r="F13" s="4" t="s">
        <v>55</v>
      </c>
      <c r="G13" s="117">
        <v>1800</v>
      </c>
      <c r="H13" s="118">
        <v>7.75</v>
      </c>
      <c r="I13" s="119">
        <v>200</v>
      </c>
      <c r="J13" s="135"/>
      <c r="K13" s="119">
        <v>1</v>
      </c>
      <c r="L13" s="120">
        <f t="shared" ref="L13:L14" si="0">G13*H13*I13*K13</f>
        <v>2790000</v>
      </c>
      <c r="M13" s="4"/>
    </row>
    <row r="14" spans="1:14" ht="18" customHeight="1" x14ac:dyDescent="0.55000000000000004">
      <c r="C14" s="5"/>
      <c r="D14" s="5"/>
      <c r="E14" s="4" t="s">
        <v>57</v>
      </c>
      <c r="F14" s="4" t="s">
        <v>56</v>
      </c>
      <c r="G14" s="117">
        <v>1500</v>
      </c>
      <c r="H14" s="118">
        <v>7.75</v>
      </c>
      <c r="I14" s="119">
        <v>200</v>
      </c>
      <c r="J14" s="135"/>
      <c r="K14" s="119">
        <v>7</v>
      </c>
      <c r="L14" s="120">
        <f t="shared" si="0"/>
        <v>16275000</v>
      </c>
      <c r="M14" s="4"/>
    </row>
    <row r="15" spans="1:14" ht="18" customHeight="1" thickBot="1" x14ac:dyDescent="0.6">
      <c r="C15" s="5"/>
      <c r="D15" s="5"/>
      <c r="E15" s="4"/>
      <c r="F15" s="4"/>
      <c r="G15" s="117"/>
      <c r="H15" s="118"/>
      <c r="I15" s="119"/>
      <c r="J15" s="119"/>
      <c r="K15" s="119"/>
      <c r="L15" s="120"/>
      <c r="M15" s="4"/>
    </row>
    <row r="16" spans="1:14" ht="18" customHeight="1" thickTop="1" x14ac:dyDescent="0.55000000000000004">
      <c r="C16" s="5"/>
      <c r="D16" s="127"/>
      <c r="E16" s="128"/>
      <c r="F16" s="129"/>
      <c r="G16" s="130"/>
      <c r="H16" s="131"/>
      <c r="I16" s="132"/>
      <c r="J16" s="132"/>
      <c r="K16" s="133" t="s">
        <v>22</v>
      </c>
      <c r="L16" s="136">
        <f>SUM(L10:L15)</f>
        <v>36580000</v>
      </c>
      <c r="M16" s="10"/>
    </row>
    <row r="17" spans="3:13" ht="18" customHeight="1" x14ac:dyDescent="0.55000000000000004">
      <c r="C17" s="5"/>
      <c r="D17" s="6" t="s">
        <v>58</v>
      </c>
      <c r="E17" s="4" t="s">
        <v>49</v>
      </c>
      <c r="F17" s="4" t="s">
        <v>59</v>
      </c>
      <c r="G17" s="117">
        <v>100000</v>
      </c>
      <c r="H17" s="118"/>
      <c r="I17" s="119"/>
      <c r="J17" s="119">
        <v>12</v>
      </c>
      <c r="K17" s="119"/>
      <c r="L17" s="120">
        <f>G17*J17</f>
        <v>1200000</v>
      </c>
      <c r="M17" s="4"/>
    </row>
    <row r="18" spans="3:13" ht="18" customHeight="1" thickBot="1" x14ac:dyDescent="0.6">
      <c r="C18" s="5"/>
      <c r="D18" s="121"/>
      <c r="E18" s="4"/>
      <c r="F18" s="6"/>
      <c r="G18" s="137"/>
      <c r="H18" s="138"/>
      <c r="I18" s="139"/>
      <c r="J18" s="139"/>
      <c r="K18" s="139"/>
      <c r="L18" s="140"/>
      <c r="M18" s="6"/>
    </row>
    <row r="19" spans="3:13" ht="18" customHeight="1" thickTop="1" x14ac:dyDescent="0.55000000000000004">
      <c r="C19" s="5"/>
      <c r="D19" s="127"/>
      <c r="E19" s="128"/>
      <c r="F19" s="129"/>
      <c r="G19" s="130"/>
      <c r="H19" s="131"/>
      <c r="I19" s="132"/>
      <c r="J19" s="132"/>
      <c r="K19" s="133" t="s">
        <v>22</v>
      </c>
      <c r="L19" s="136">
        <f>SUM(L17:L18)</f>
        <v>1200000</v>
      </c>
      <c r="M19" s="10"/>
    </row>
    <row r="20" spans="3:13" ht="18" customHeight="1" x14ac:dyDescent="0.55000000000000004">
      <c r="C20" s="5"/>
      <c r="D20" s="6"/>
      <c r="E20" s="4"/>
      <c r="F20" s="4"/>
      <c r="G20" s="117"/>
      <c r="H20" s="118"/>
      <c r="I20" s="119"/>
      <c r="J20" s="119"/>
      <c r="K20" s="119"/>
      <c r="L20" s="120"/>
      <c r="M20" s="4"/>
    </row>
    <row r="21" spans="3:13" ht="18" customHeight="1" thickBot="1" x14ac:dyDescent="0.6">
      <c r="C21" s="141"/>
      <c r="D21" s="121"/>
      <c r="E21" s="4"/>
      <c r="F21" s="36"/>
      <c r="G21" s="122"/>
      <c r="H21" s="123"/>
      <c r="I21" s="124"/>
      <c r="J21" s="124"/>
      <c r="K21" s="125"/>
      <c r="L21" s="126"/>
      <c r="M21" s="36"/>
    </row>
    <row r="22" spans="3:13" ht="18" customHeight="1" thickTop="1" x14ac:dyDescent="0.55000000000000004">
      <c r="C22" s="127"/>
      <c r="D22" s="128"/>
      <c r="E22" s="128"/>
      <c r="F22" s="129"/>
      <c r="G22" s="130"/>
      <c r="H22" s="131"/>
      <c r="I22" s="132"/>
      <c r="J22" s="132"/>
      <c r="K22" s="133" t="s">
        <v>22</v>
      </c>
      <c r="L22" s="134">
        <f>SUM(L20:L21)</f>
        <v>0</v>
      </c>
      <c r="M22" s="7"/>
    </row>
    <row r="23" spans="3:13" ht="18" customHeight="1" x14ac:dyDescent="0.55000000000000004">
      <c r="I23" s="201" t="s">
        <v>40</v>
      </c>
      <c r="J23" s="202"/>
      <c r="K23" s="203"/>
      <c r="L23" s="145">
        <f>SUM(L9,L16,L19,L22)</f>
        <v>37830000</v>
      </c>
      <c r="M23" s="8"/>
    </row>
    <row r="24" spans="3:13" ht="18" customHeight="1" x14ac:dyDescent="0.55000000000000004">
      <c r="I24" s="142"/>
      <c r="J24" s="143"/>
      <c r="K24" s="144" t="s">
        <v>23</v>
      </c>
      <c r="L24" s="145">
        <v>37830000</v>
      </c>
      <c r="M24" s="8"/>
    </row>
    <row r="25" spans="3:13" ht="18" customHeight="1" x14ac:dyDescent="0.55000000000000004">
      <c r="I25" s="142"/>
      <c r="J25" s="143"/>
      <c r="K25" s="144" t="s">
        <v>24</v>
      </c>
      <c r="L25" s="145">
        <v>0</v>
      </c>
      <c r="M25" s="8"/>
    </row>
    <row r="26" spans="3:13" ht="18" customHeight="1" x14ac:dyDescent="0.55000000000000004">
      <c r="I26" s="201" t="s">
        <v>25</v>
      </c>
      <c r="J26" s="202"/>
      <c r="K26" s="203"/>
      <c r="L26" s="146">
        <f>L24*0.1</f>
        <v>3783000</v>
      </c>
      <c r="M26" s="8"/>
    </row>
    <row r="27" spans="3:13" ht="18" customHeight="1" x14ac:dyDescent="0.55000000000000004">
      <c r="I27" s="204" t="s">
        <v>26</v>
      </c>
      <c r="J27" s="205"/>
      <c r="K27" s="206"/>
      <c r="L27" s="147">
        <f>SUM(L24:L26)</f>
        <v>41613000</v>
      </c>
      <c r="M27" s="8"/>
    </row>
  </sheetData>
  <mergeCells count="5">
    <mergeCell ref="B2:F2"/>
    <mergeCell ref="B3:F3"/>
    <mergeCell ref="I23:K23"/>
    <mergeCell ref="I26:K26"/>
    <mergeCell ref="I27:K27"/>
  </mergeCells>
  <phoneticPr fontId="1"/>
  <pageMargins left="0.70866141732283472" right="0.70866141732283472" top="0.74803149606299213" bottom="0.74803149606299213" header="0.31496062992125984" footer="0.31496062992125984"/>
  <pageSetup paperSize="9" scale="69" fitToHeight="0" orientation="landscape" horizontalDpi="1200" verticalDpi="1200" r:id="rId1"/>
  <headerFooter>
    <oddFooter>&amp;C&amp;P/&amp;N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0B3306958DB64D44AD8299FA7A4721FB" ma:contentTypeVersion="14" ma:contentTypeDescription="新しいドキュメントを作成します。" ma:contentTypeScope="" ma:versionID="5def3f77de0eeac03968485e1fe4423a">
  <xsd:schema xmlns:xsd="http://www.w3.org/2001/XMLSchema" xmlns:xs="http://www.w3.org/2001/XMLSchema" xmlns:p="http://schemas.microsoft.com/office/2006/metadata/properties" xmlns:ns1="http://schemas.microsoft.com/sharepoint/v3" xmlns:ns2="904b8ab8-9b48-4593-86d8-be3807c8ded0" xmlns:ns3="08e113db-24d4-4c7c-aaea-b9c63151d404" targetNamespace="http://schemas.microsoft.com/office/2006/metadata/properties" ma:root="true" ma:fieldsID="ed2fb6619c9522f4ab7c696a5823fe5c" ns1:_="" ns2:_="" ns3:_="">
    <xsd:import namespace="http://schemas.microsoft.com/sharepoint/v3"/>
    <xsd:import namespace="904b8ab8-9b48-4593-86d8-be3807c8ded0"/>
    <xsd:import namespace="08e113db-24d4-4c7c-aaea-b9c63151d40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2" nillable="true" ma:displayName="統合コンプライアンス ポリシーのプロパティ" ma:hidden="true" ma:internalName="_ip_UnifiedCompliancePolicyProperties">
      <xsd:simpleType>
        <xsd:restriction base="dms:Note"/>
      </xsd:simpleType>
    </xsd:element>
    <xsd:element name="_ip_UnifiedCompliancePolicyUIAction" ma:index="13" nillable="true" ma:displayName="統合コンプライアンス ポリシーの UI アクション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4b8ab8-9b48-4593-86d8-be3807c8ded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画像タグ" ma:readOnly="false" ma:fieldId="{5cf76f15-5ced-4ddc-b409-7134ff3c332f}" ma:taxonomyMulti="true" ma:sspId="0ad6edd4-a890-44ee-9a1b-d74ae2be6ae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e113db-24d4-4c7c-aaea-b9c63151d404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d42cef02-3f48-4a48-ac02-43b4c1c3ca0b}" ma:internalName="TaxCatchAll" ma:showField="CatchAllData" ma:web="08e113db-24d4-4c7c-aaea-b9c63151d40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904b8ab8-9b48-4593-86d8-be3807c8ded0">
      <Terms xmlns="http://schemas.microsoft.com/office/infopath/2007/PartnerControls"/>
    </lcf76f155ced4ddcb4097134ff3c332f>
    <TaxCatchAll xmlns="08e113db-24d4-4c7c-aaea-b9c63151d404" xsi:nil="true"/>
  </documentManagement>
</p:properties>
</file>

<file path=customXml/itemProps1.xml><?xml version="1.0" encoding="utf-8"?>
<ds:datastoreItem xmlns:ds="http://schemas.openxmlformats.org/officeDocument/2006/customXml" ds:itemID="{0B682390-73AD-4BA7-B716-AC97FF74D7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04b8ab8-9b48-4593-86d8-be3807c8ded0"/>
    <ds:schemaRef ds:uri="08e113db-24d4-4c7c-aaea-b9c63151d40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4C27A3B-6092-47D1-A8A9-5247F2241A9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3543F3C-C828-4E90-AAB6-9CAD67AF6875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904b8ab8-9b48-4593-86d8-be3807c8ded0"/>
    <ds:schemaRef ds:uri="08e113db-24d4-4c7c-aaea-b9c63151d40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7</vt:i4>
      </vt:variant>
    </vt:vector>
  </HeadingPairs>
  <TitlesOfParts>
    <vt:vector size="15" baseType="lpstr">
      <vt:lpstr>様式A_本紙</vt:lpstr>
      <vt:lpstr>様式A_別紙(見積前提条件等)</vt:lpstr>
      <vt:lpstr>様式B_項番１</vt:lpstr>
      <vt:lpstr>様式B_項番２</vt:lpstr>
      <vt:lpstr>様式B_項番３</vt:lpstr>
      <vt:lpstr>様式B_項番４</vt:lpstr>
      <vt:lpstr>様式B_項番５</vt:lpstr>
      <vt:lpstr>様式B_記入例</vt:lpstr>
      <vt:lpstr>'様式A_別紙(見積前提条件等)'!Print_Area</vt:lpstr>
      <vt:lpstr>様式B_記入例!Print_Area</vt:lpstr>
      <vt:lpstr>様式B_項番１!Print_Area</vt:lpstr>
      <vt:lpstr>様式B_項番２!Print_Area</vt:lpstr>
      <vt:lpstr>様式B_項番３!Print_Area</vt:lpstr>
      <vt:lpstr>様式B_項番４!Print_Area</vt:lpstr>
      <vt:lpstr>様式B_項番５!Print_Area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2026-04-11T13:40:28Z</dcterms:created>
  <dcterms:modified xsi:type="dcterms:W3CDTF">2026-05-07T06:21:59Z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0d5c4f4-7a29-4385-b7a5-afbe2154ae6f_SiteId">
    <vt:lpwstr>2dfb2f0b-4d21-4268-9559-72926144c918</vt:lpwstr>
  </property>
  <property fmtid="{D5CDD505-2E9C-101B-9397-08002B2CF9AE}" pid="3" name="MSIP_Label_b0d5c4f4-7a29-4385-b7a5-afbe2154ae6f_Method">
    <vt:lpwstr>Standard</vt:lpwstr>
  </property>
  <property fmtid="{D5CDD505-2E9C-101B-9397-08002B2CF9AE}" pid="4" name="MSIP_Label_b0d5c4f4-7a29-4385-b7a5-afbe2154ae6f_SetDate">
    <vt:lpwstr>2022-04-13T02:00:25Z</vt:lpwstr>
  </property>
  <property fmtid="{D5CDD505-2E9C-101B-9397-08002B2CF9AE}" pid="5" name="MediaServiceImageTags">
    <vt:lpwstr/>
  </property>
  <property fmtid="{D5CDD505-2E9C-101B-9397-08002B2CF9AE}" pid="6" name="MSIP_Label_b0d5c4f4-7a29-4385-b7a5-afbe2154ae6f_Name">
    <vt:lpwstr>Confidential</vt:lpwstr>
  </property>
  <property fmtid="{D5CDD505-2E9C-101B-9397-08002B2CF9AE}" pid="7" name="ContentTypeId">
    <vt:lpwstr>0x0101000B3306958DB64D44AD8299FA7A4721FB</vt:lpwstr>
  </property>
  <property fmtid="{D5CDD505-2E9C-101B-9397-08002B2CF9AE}" pid="8" name="MSIP_Label_b0d5c4f4-7a29-4385-b7a5-afbe2154ae6f_ActionId">
    <vt:lpwstr>d1cd3e21-f3d5-4e24-a31e-995e7c74e397</vt:lpwstr>
  </property>
  <property fmtid="{D5CDD505-2E9C-101B-9397-08002B2CF9AE}" pid="9" name="bcgClassification">
    <vt:lpwstr>bcgConfidential</vt:lpwstr>
  </property>
  <property fmtid="{D5CDD505-2E9C-101B-9397-08002B2CF9AE}" pid="10" name="MSIP_Label_b0d5c4f4-7a29-4385-b7a5-afbe2154ae6f_Enabled">
    <vt:lpwstr>true</vt:lpwstr>
  </property>
  <property fmtid="{D5CDD505-2E9C-101B-9397-08002B2CF9AE}" pid="11" name="MSIP_Label_b0d5c4f4-7a29-4385-b7a5-afbe2154ae6f_ContentBits">
    <vt:lpwstr>0</vt:lpwstr>
  </property>
</Properties>
</file>