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3AD03634-89D0-4B64-AAA8-7D5D0CE39E5D}" xr6:coauthVersionLast="47" xr6:coauthVersionMax="47" xr10:uidLastSave="{00000000-0000-0000-0000-000000000000}"/>
  <bookViews>
    <workbookView xWindow="-1620" yWindow="-17388" windowWidth="30936" windowHeight="16776" xr2:uid="{00000000-000D-0000-FFFF-FFFF00000000}"/>
  </bookViews>
  <sheets>
    <sheet name="別記第１号様式_交付申請書" sheetId="3" r:id="rId1"/>
    <sheet name="別記第１号様式別紙_交付申請書内訳" sheetId="4" r:id="rId2"/>
  </sheets>
  <externalReferences>
    <externalReference r:id="rId3"/>
  </externalReferences>
  <definedNames>
    <definedName name="_xlnm.Print_Area" localSheetId="0">別記第１号様式_交付申請書!$A$1:$I$42</definedName>
    <definedName name="_xlnm.Print_Area" localSheetId="1">別記第１号様式別紙_交付申請書内訳!$A$1:$M$22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K16" i="4"/>
  <c r="K17" i="4"/>
  <c r="K18" i="4"/>
  <c r="K19" i="4"/>
  <c r="K20" i="4"/>
  <c r="K21" i="4"/>
  <c r="K22" i="4"/>
  <c r="K13" i="4"/>
  <c r="J13" i="4"/>
  <c r="J15" i="4" l="1"/>
  <c r="J14" i="4"/>
  <c r="K14" i="4" s="1"/>
  <c r="I9" i="4" s="1"/>
  <c r="J16" i="4"/>
  <c r="J17" i="4"/>
  <c r="J18" i="4"/>
  <c r="J19" i="4"/>
  <c r="J20" i="4"/>
  <c r="J21" i="4"/>
  <c r="J22" i="4"/>
  <c r="K9" i="4" l="1"/>
  <c r="D17" i="3" l="1"/>
</calcChain>
</file>

<file path=xl/sharedStrings.xml><?xml version="1.0" encoding="utf-8"?>
<sst xmlns="http://schemas.openxmlformats.org/spreadsheetml/2006/main" count="117" uniqueCount="117">
  <si>
    <t>備考</t>
    <rPh sb="0" eb="2">
      <t>ビコウ</t>
    </rPh>
    <phoneticPr fontId="2"/>
  </si>
  <si>
    <t>１　申請額</t>
    <rPh sb="2" eb="5">
      <t>シンセイガク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</si>
  <si>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</si>
  <si>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</si>
  <si>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記</t>
    <rPh sb="0" eb="1">
      <t>キ</t>
    </rPh>
    <phoneticPr fontId="2"/>
  </si>
  <si>
    <t>部署名</t>
    <rPh sb="0" eb="2">
      <t>ブショ</t>
    </rPh>
    <rPh sb="2" eb="3">
      <t>メイ</t>
    </rPh>
    <phoneticPr fontId="2"/>
  </si>
  <si>
    <t>担当者</t>
    <rPh sb="0" eb="3">
      <t>タントウシャ</t>
    </rPh>
    <phoneticPr fontId="2"/>
  </si>
  <si>
    <t>TEL</t>
    <phoneticPr fontId="2"/>
  </si>
  <si>
    <t>法人名称</t>
    <rPh sb="0" eb="2">
      <t>ホウジン</t>
    </rPh>
    <rPh sb="2" eb="4">
      <t>メイショウ</t>
    </rPh>
    <phoneticPr fontId="2"/>
  </si>
  <si>
    <t>法人所在地</t>
    <rPh sb="0" eb="2">
      <t>ホウジン</t>
    </rPh>
    <rPh sb="2" eb="5">
      <t>ショザイチ</t>
    </rPh>
    <phoneticPr fontId="2"/>
  </si>
  <si>
    <t>介護支援専門員法定研修受講者氏名</t>
    <rPh sb="2" eb="4">
      <t>シエン</t>
    </rPh>
    <rPh sb="4" eb="7">
      <t>センモンイン</t>
    </rPh>
    <rPh sb="7" eb="9">
      <t>ホウテイ</t>
    </rPh>
    <phoneticPr fontId="2"/>
  </si>
  <si>
    <t>別紙のとおり</t>
    <rPh sb="0" eb="2">
      <t>ベッシ</t>
    </rPh>
    <phoneticPr fontId="2"/>
  </si>
  <si>
    <t>受講料</t>
    <rPh sb="0" eb="3">
      <t>ジュコウリョウ</t>
    </rPh>
    <phoneticPr fontId="2"/>
  </si>
  <si>
    <t>介護支援専門員登録番号（実務研修の場合受験番号）</t>
    <rPh sb="0" eb="7">
      <t>ｃｍ</t>
    </rPh>
    <rPh sb="7" eb="9">
      <t>トウロク</t>
    </rPh>
    <rPh sb="9" eb="11">
      <t>バンゴウ</t>
    </rPh>
    <rPh sb="12" eb="14">
      <t>ジツム</t>
    </rPh>
    <rPh sb="14" eb="16">
      <t>ケンシュウ</t>
    </rPh>
    <rPh sb="17" eb="19">
      <t>バアイ</t>
    </rPh>
    <rPh sb="19" eb="21">
      <t>ジュケン</t>
    </rPh>
    <rPh sb="21" eb="23">
      <t>バンゴウ</t>
    </rPh>
    <phoneticPr fontId="2"/>
  </si>
  <si>
    <t>都道府県</t>
    <rPh sb="0" eb="4">
      <t>トドウフケン</t>
    </rPh>
    <phoneticPr fontId="2"/>
  </si>
  <si>
    <t>東京都</t>
    <rPh sb="0" eb="3">
      <t>トウキョウト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</si>
  <si>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</si>
  <si>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</si>
  <si>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</si>
  <si>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</si>
  <si>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</si>
  <si>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</si>
  <si>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</si>
  <si>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</si>
  <si>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</si>
  <si>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</si>
  <si>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</si>
  <si>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</si>
  <si>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</si>
  <si>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</si>
  <si>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</si>
  <si>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</si>
  <si>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</si>
  <si>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</si>
  <si>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</si>
  <si>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</si>
  <si>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</si>
  <si>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</si>
  <si>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</si>
  <si>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</si>
  <si>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</si>
  <si>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</si>
  <si>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</si>
  <si>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</si>
  <si>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</si>
  <si>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</si>
  <si>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</si>
  <si>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</si>
  <si>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</si>
  <si>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</si>
  <si>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</si>
  <si>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</si>
  <si>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</si>
  <si>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</si>
  <si>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</si>
  <si>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</si>
  <si>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</si>
  <si>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</si>
  <si>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</si>
  <si>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</si>
  <si>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</si>
  <si>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</si>
  <si>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従事業務</t>
    <rPh sb="0" eb="2">
      <t>ジュウジ</t>
    </rPh>
    <rPh sb="2" eb="4">
      <t>ギョウム</t>
    </rPh>
    <phoneticPr fontId="2"/>
  </si>
  <si>
    <t>２　事業所</t>
    <rPh sb="2" eb="5">
      <t>ジギョウショ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</si>
  <si>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</si>
  <si>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</si>
  <si>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３　内訳</t>
    <rPh sb="2" eb="4">
      <t>ウチワケ</t>
    </rPh>
    <phoneticPr fontId="2"/>
  </si>
  <si>
    <t>４　添付書類</t>
    <rPh sb="2" eb="4">
      <t>テンプ</t>
    </rPh>
    <rPh sb="4" eb="6">
      <t>ショルイ</t>
    </rPh>
    <phoneticPr fontId="2"/>
  </si>
  <si>
    <t>種別等</t>
    <rPh sb="0" eb="2">
      <t>シュベツ</t>
    </rPh>
    <rPh sb="2" eb="3">
      <t>トウ</t>
    </rPh>
    <phoneticPr fontId="2"/>
  </si>
  <si>
    <t>生年月日</t>
    <rPh sb="0" eb="2">
      <t>セイネン</t>
    </rPh>
    <rPh sb="2" eb="4">
      <t>ガッピ</t>
    </rPh>
    <phoneticPr fontId="2"/>
  </si>
  <si>
    <t>事業所登録番号</t>
    <rPh sb="0" eb="3">
      <t>ジギョウショ</t>
    </rPh>
    <rPh sb="3" eb="5">
      <t>トウロク</t>
    </rPh>
    <rPh sb="5" eb="7">
      <t>バンゴウ</t>
    </rPh>
    <phoneticPr fontId="2"/>
  </si>
  <si>
    <t>介護支援専門員
法定研修名</t>
    <rPh sb="2" eb="7">
      <t>シエンセンモンイン</t>
    </rPh>
    <rPh sb="8" eb="10">
      <t>ホウテイ</t>
    </rPh>
    <rPh sb="12" eb="13">
      <t>メイ</t>
    </rPh>
    <phoneticPr fontId="2"/>
  </si>
  <si>
    <t>研修受講
都道府県</t>
    <rPh sb="0" eb="2">
      <t>ケンシュウ</t>
    </rPh>
    <rPh sb="2" eb="4">
      <t>ジュコウ</t>
    </rPh>
    <rPh sb="5" eb="9">
      <t>トドウフケン</t>
    </rPh>
    <phoneticPr fontId="2"/>
  </si>
  <si>
    <t>e-mail</t>
    <phoneticPr fontId="2"/>
  </si>
  <si>
    <t>事業所登録番号</t>
    <rPh sb="0" eb="3">
      <t>ジギョウショ</t>
    </rPh>
    <rPh sb="3" eb="5">
      <t>トウロク</t>
    </rPh>
    <rPh sb="5" eb="7">
      <t>バンゴウ</t>
    </rPh>
    <phoneticPr fontId="2"/>
  </si>
  <si>
    <t>研修種別</t>
    <rPh sb="0" eb="2">
      <t>ケンシュウ</t>
    </rPh>
    <rPh sb="2" eb="4">
      <t>シュベツ</t>
    </rPh>
    <phoneticPr fontId="2"/>
  </si>
  <si>
    <t>実務研修</t>
    <rPh sb="0" eb="2">
      <t>ジツム</t>
    </rPh>
    <rPh sb="2" eb="4">
      <t>ケンシュウ</t>
    </rPh>
    <phoneticPr fontId="2"/>
  </si>
  <si>
    <t>専門研修Ⅰ</t>
    <rPh sb="0" eb="2">
      <t>センモン</t>
    </rPh>
    <rPh sb="2" eb="4">
      <t>ケンシュウ</t>
    </rPh>
    <phoneticPr fontId="2"/>
  </si>
  <si>
    <t>専門研修Ⅱ</t>
    <rPh sb="0" eb="2">
      <t>センモン</t>
    </rPh>
    <rPh sb="2" eb="4">
      <t>ケンシュウ</t>
    </rPh>
    <phoneticPr fontId="2"/>
  </si>
  <si>
    <t>更新研修（実務経験者向け56時間・前期）</t>
    <rPh sb="0" eb="4">
      <t>コウシンケンシュウ</t>
    </rPh>
    <rPh sb="5" eb="11">
      <t>ジツムケイケンシャム</t>
    </rPh>
    <rPh sb="14" eb="16">
      <t>ジカン</t>
    </rPh>
    <rPh sb="17" eb="19">
      <t>ゼンキ</t>
    </rPh>
    <phoneticPr fontId="2"/>
  </si>
  <si>
    <t>更新研修（実務経験者向け32時間・後期）</t>
    <rPh sb="0" eb="4">
      <t>コウシンケンシュウ</t>
    </rPh>
    <rPh sb="5" eb="11">
      <t>ジツムケイケンシャム</t>
    </rPh>
    <rPh sb="14" eb="16">
      <t>ジカン</t>
    </rPh>
    <rPh sb="17" eb="19">
      <t>コウキ</t>
    </rPh>
    <phoneticPr fontId="2"/>
  </si>
  <si>
    <t>更新研修（実務未経験者向け54時間）</t>
    <rPh sb="0" eb="4">
      <t>コウシンケンシュウ</t>
    </rPh>
    <rPh sb="5" eb="7">
      <t>ジツム</t>
    </rPh>
    <rPh sb="7" eb="11">
      <t>ミケイケンシャ</t>
    </rPh>
    <rPh sb="11" eb="12">
      <t>ム</t>
    </rPh>
    <rPh sb="15" eb="17">
      <t>ジカン</t>
    </rPh>
    <phoneticPr fontId="2"/>
  </si>
  <si>
    <t>再研修</t>
    <rPh sb="0" eb="1">
      <t>サイ</t>
    </rPh>
    <rPh sb="1" eb="3">
      <t>ケンシュウ</t>
    </rPh>
    <phoneticPr fontId="2"/>
  </si>
  <si>
    <t>主任研修</t>
    <rPh sb="0" eb="2">
      <t>シュニン</t>
    </rPh>
    <rPh sb="2" eb="4">
      <t>ケンシュウ</t>
    </rPh>
    <phoneticPr fontId="2"/>
  </si>
  <si>
    <t>主任更新研修</t>
    <rPh sb="0" eb="2">
      <t>シュニン</t>
    </rPh>
    <rPh sb="2" eb="4">
      <t>コウシン</t>
    </rPh>
    <rPh sb="4" eb="6">
      <t>ケンシュウ</t>
    </rPh>
    <phoneticPr fontId="2"/>
  </si>
  <si>
    <t>提出時チェック欄</t>
    <rPh sb="0" eb="2">
      <t>テイシュツ</t>
    </rPh>
    <rPh sb="2" eb="3">
      <t>ジ</t>
    </rPh>
    <rPh sb="7" eb="8">
      <t>ラン</t>
    </rPh>
    <phoneticPr fontId="2"/>
  </si>
  <si>
    <t>都道府県</t>
    <rPh sb="0" eb="4">
      <t>トドウフケン</t>
    </rPh>
    <phoneticPr fontId="2"/>
  </si>
  <si>
    <t>東京都</t>
    <rPh sb="0" eb="3">
      <t>トウキョウト</t>
    </rPh>
    <phoneticPr fontId="2"/>
  </si>
  <si>
    <t>＊事業所の事務取扱者</t>
    <phoneticPr fontId="2"/>
  </si>
  <si>
    <t>印</t>
    <rPh sb="0" eb="1">
      <t>イン</t>
    </rPh>
    <phoneticPr fontId="2"/>
  </si>
  <si>
    <t>※百円未満切り捨て</t>
    <rPh sb="1" eb="2">
      <t>ヒャク</t>
    </rPh>
    <phoneticPr fontId="2"/>
  </si>
  <si>
    <r>
      <rPr>
        <sz val="11"/>
        <rFont val="ＭＳ Ｐ明朝"/>
        <family val="1"/>
        <charset val="128"/>
      </rPr>
      <t>令和　年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月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日</t>
    </r>
    <rPh sb="0" eb="1">
      <t>レイワ</t>
    </rPh>
    <rPh sb="4" eb="5">
      <t>ツキ</t>
    </rPh>
    <rPh sb="7" eb="8">
      <t>ヒ</t>
    </rPh>
    <phoneticPr fontId="2"/>
  </si>
  <si>
    <t>渋谷区長　殿</t>
    <rPh sb="0" eb="4">
      <t>シブヤクチョウ</t>
    </rPh>
    <rPh sb="5" eb="6">
      <t>ドノ</t>
    </rPh>
    <phoneticPr fontId="2"/>
  </si>
  <si>
    <t>渋谷区介護支援専門員法定研修
受講料補助金　交付申請額（百円未満切捨て）</t>
    <rPh sb="0" eb="3">
      <t>シブヤク</t>
    </rPh>
    <rPh sb="22" eb="24">
      <t>コウフ</t>
    </rPh>
    <rPh sb="24" eb="26">
      <t>シンセイ</t>
    </rPh>
    <rPh sb="26" eb="27">
      <t>ガク</t>
    </rPh>
    <rPh sb="28" eb="29">
      <t>ヒャク</t>
    </rPh>
    <rPh sb="29" eb="30">
      <t>エン</t>
    </rPh>
    <rPh sb="30" eb="32">
      <t>ミマン</t>
    </rPh>
    <rPh sb="32" eb="34">
      <t>キリス</t>
    </rPh>
    <phoneticPr fontId="2"/>
  </si>
  <si>
    <t>（１）（別記第１号様式）渋谷区介護支援専門員法定研修受講料補助金交付申請書（本様式）</t>
    <rPh sb="12" eb="15">
      <t>シブヤク</t>
    </rPh>
    <rPh sb="15" eb="17">
      <t>カイゴ</t>
    </rPh>
    <rPh sb="17" eb="19">
      <t>シエン</t>
    </rPh>
    <rPh sb="19" eb="22">
      <t>センモンイン</t>
    </rPh>
    <rPh sb="22" eb="24">
      <t>ホウテイ</t>
    </rPh>
    <rPh sb="24" eb="26">
      <t>ケンシュウ</t>
    </rPh>
    <rPh sb="26" eb="28">
      <t>ジュコウ</t>
    </rPh>
    <rPh sb="28" eb="29">
      <t>リョウ</t>
    </rPh>
    <rPh sb="29" eb="32">
      <t>ホジョキン</t>
    </rPh>
    <rPh sb="32" eb="34">
      <t>コウフ</t>
    </rPh>
    <rPh sb="34" eb="37">
      <t>シンセイショ</t>
    </rPh>
    <rPh sb="38" eb="39">
      <t>ホン</t>
    </rPh>
    <rPh sb="39" eb="41">
      <t>ヨウシキ</t>
    </rPh>
    <phoneticPr fontId="2"/>
  </si>
  <si>
    <t>（２）（別記第１号様式別紙）渋谷区介護支援専門員法定研修受講料補助金対象職員一覧（交付申請）</t>
    <rPh sb="11" eb="13">
      <t>ベッシ</t>
    </rPh>
    <rPh sb="14" eb="17">
      <t>シブヤク</t>
    </rPh>
    <phoneticPr fontId="2"/>
  </si>
  <si>
    <t>別記第１号様式別紙</t>
    <rPh sb="7" eb="9">
      <t>ベッシ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</si>
  <si>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</si>
  <si>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更新研修（実務経験者向け88時間）</t>
    <rPh sb="0" eb="4">
      <t>コウシンケンシュウ</t>
    </rPh>
    <rPh sb="5" eb="11">
      <t>ジツムケイケンシャム</t>
    </rPh>
    <rPh sb="14" eb="16">
      <t>ジカン</t>
    </rPh>
    <phoneticPr fontId="2"/>
  </si>
  <si>
    <t>　このことについて、渋谷区介護支援専門員法定研修受講料補助交付要綱第８条に基づき、下記のとおり補助金の交付申請をします。なお、申請においては、同要綱第７条に定める事項に該当しないことを誓約いたします。</t>
    <rPh sb="10" eb="13">
      <t>シブヤク</t>
    </rPh>
    <rPh sb="26" eb="27">
      <t>リョウ</t>
    </rPh>
    <rPh sb="35" eb="36">
      <t>ジョウ</t>
    </rPh>
    <rPh sb="76" eb="77">
      <t>ジョウ</t>
    </rPh>
    <phoneticPr fontId="2"/>
  </si>
  <si>
    <t>別記第１号様式（第８条関係）</t>
    <rPh sb="8" eb="9">
      <t>ダイ</t>
    </rPh>
    <rPh sb="10" eb="13">
      <t>ジョウカンケイ</t>
    </rPh>
    <phoneticPr fontId="2"/>
  </si>
  <si>
    <t>×補助率＝</t>
    <rPh sb="1" eb="4">
      <t>ホジョリツ</t>
    </rPh>
    <phoneticPr fontId="2"/>
  </si>
  <si>
    <t>×１/４＝</t>
    <phoneticPr fontId="2"/>
  </si>
  <si>
    <t>法定研修受講
修了（予定）日</t>
    <rPh sb="0" eb="2">
      <t>ホウテイ</t>
    </rPh>
    <rPh sb="7" eb="9">
      <t>シュウリョウ</t>
    </rPh>
    <rPh sb="10" eb="12">
      <t>ヨテイ</t>
    </rPh>
    <phoneticPr fontId="2"/>
  </si>
  <si>
    <t>受講料
（円）
（受講者が実施
機関に支払う額）</t>
    <rPh sb="9" eb="12">
      <t>ジュコウシャ</t>
    </rPh>
    <rPh sb="13" eb="15">
      <t>ジッシ</t>
    </rPh>
    <rPh sb="16" eb="18">
      <t>キカン</t>
    </rPh>
    <rPh sb="19" eb="21">
      <t>シハラ</t>
    </rPh>
    <rPh sb="22" eb="23">
      <t>ガク</t>
    </rPh>
    <phoneticPr fontId="2"/>
  </si>
  <si>
    <t>（３）東京都介護支援専門員法定研修受講料補助金交付決定通知書（写し）</t>
    <rPh sb="3" eb="6">
      <t>トウキョウト</t>
    </rPh>
    <rPh sb="6" eb="8">
      <t>カイゴ</t>
    </rPh>
    <rPh sb="8" eb="10">
      <t>シエン</t>
    </rPh>
    <rPh sb="10" eb="13">
      <t>センモンイン</t>
    </rPh>
    <rPh sb="13" eb="15">
      <t>ホウテイ</t>
    </rPh>
    <rPh sb="15" eb="17">
      <t>ケンシュウ</t>
    </rPh>
    <rPh sb="17" eb="20">
      <t>ジュコウリョウ</t>
    </rPh>
    <rPh sb="20" eb="22">
      <t>ホジョ</t>
    </rPh>
    <rPh sb="22" eb="23">
      <t>キン</t>
    </rPh>
    <rPh sb="23" eb="25">
      <t>コウフ</t>
    </rPh>
    <rPh sb="25" eb="27">
      <t>ケッテイ</t>
    </rPh>
    <rPh sb="27" eb="30">
      <t>ツウチショ</t>
    </rPh>
    <rPh sb="31" eb="32">
      <t>ウツ</t>
    </rPh>
    <phoneticPr fontId="2"/>
  </si>
  <si>
    <t>（４）介護支援専門員法定研修修了証（写し）</t>
    <phoneticPr fontId="2"/>
  </si>
  <si>
    <t>（５）証明書（参考様式）</t>
    <rPh sb="3" eb="6">
      <t>ショウメイショ</t>
    </rPh>
    <rPh sb="7" eb="11">
      <t>サンコウヨウシキ</t>
    </rPh>
    <phoneticPr fontId="2"/>
  </si>
  <si>
    <t>（６）当該研修の受講料を支払ったことが分かる領収書等</t>
    <rPh sb="3" eb="5">
      <t>トウガイ</t>
    </rPh>
    <rPh sb="5" eb="7">
      <t>ケンシュウ</t>
    </rPh>
    <rPh sb="8" eb="11">
      <t>ジュコウリョウ</t>
    </rPh>
    <rPh sb="12" eb="14">
      <t>シハラ</t>
    </rPh>
    <rPh sb="19" eb="20">
      <t>ワ</t>
    </rPh>
    <rPh sb="22" eb="25">
      <t>リョウシュウショ</t>
    </rPh>
    <rPh sb="25" eb="26">
      <t>ナド</t>
    </rPh>
    <phoneticPr fontId="2"/>
  </si>
  <si>
    <t>（７）印鑑証明書（原本）※取得から３か月以内のもの</t>
    <rPh sb="3" eb="5">
      <t>インカン</t>
    </rPh>
    <rPh sb="5" eb="8">
      <t>ショウメイショ</t>
    </rPh>
    <rPh sb="9" eb="11">
      <t>ゲンポン</t>
    </rPh>
    <rPh sb="13" eb="15">
      <t>シュトク</t>
    </rPh>
    <rPh sb="19" eb="20">
      <t>ゲツ</t>
    </rPh>
    <rPh sb="20" eb="22">
      <t>イナイ</t>
    </rPh>
    <phoneticPr fontId="2"/>
  </si>
  <si>
    <t>（８）介護支援専門員証（写し）※実務研修・再研修受講者のみ</t>
    <rPh sb="3" eb="5">
      <t>カイゴ</t>
    </rPh>
    <rPh sb="5" eb="7">
      <t>シエン</t>
    </rPh>
    <rPh sb="7" eb="10">
      <t>センモンイン</t>
    </rPh>
    <rPh sb="10" eb="11">
      <t>ショウ</t>
    </rPh>
    <rPh sb="12" eb="13">
      <t>ウツ</t>
    </rPh>
    <rPh sb="16" eb="18">
      <t>ジツム</t>
    </rPh>
    <rPh sb="18" eb="20">
      <t>ケンシュウ</t>
    </rPh>
    <rPh sb="21" eb="22">
      <t>サイ</t>
    </rPh>
    <rPh sb="22" eb="24">
      <t>ケンシュウ</t>
    </rPh>
    <rPh sb="24" eb="27">
      <t>ジュコウシャ</t>
    </rPh>
    <phoneticPr fontId="2"/>
  </si>
  <si>
    <t>事業所名称</t>
    <rPh sb="0" eb="3">
      <t>ジギョウショ</t>
    </rPh>
    <rPh sb="3" eb="5">
      <t>メイショウ</t>
    </rPh>
    <phoneticPr fontId="2"/>
  </si>
  <si>
    <t>教育訓練給付制度
の給付の有無</t>
    <rPh sb="10" eb="12">
      <t>キュウフ</t>
    </rPh>
    <rPh sb="13" eb="15">
      <t>ウム</t>
    </rPh>
    <phoneticPr fontId="2"/>
  </si>
  <si>
    <t>事業者負担額
(教育訓練給付金を差し引いた額)</t>
    <rPh sb="0" eb="3">
      <t>ジギョウシャ</t>
    </rPh>
    <rPh sb="3" eb="5">
      <t>フタン</t>
    </rPh>
    <rPh sb="5" eb="6">
      <t>ガク</t>
    </rPh>
    <rPh sb="16" eb="17">
      <t>サ</t>
    </rPh>
    <rPh sb="18" eb="19">
      <t>ヒ</t>
    </rPh>
    <rPh sb="21" eb="22">
      <t>ガク</t>
    </rPh>
    <phoneticPr fontId="2"/>
  </si>
  <si>
    <t>補助基準額
（事業者負担額合計）</t>
    <rPh sb="0" eb="4">
      <t>ホジョキジュン</t>
    </rPh>
    <rPh sb="4" eb="5">
      <t>ガク</t>
    </rPh>
    <rPh sb="7" eb="13">
      <t>ジギョウシャフタンガク</t>
    </rPh>
    <rPh sb="13" eb="15">
      <t>ゴウケイ</t>
    </rPh>
    <phoneticPr fontId="2"/>
  </si>
  <si>
    <t>令和７年度　渋谷区介護支援専門員法定研修受講料補助金交付申請書</t>
    <rPh sb="0" eb="2">
      <t>レイワ</t>
    </rPh>
    <rPh sb="6" eb="9">
      <t>シブヤク</t>
    </rPh>
    <phoneticPr fontId="2"/>
  </si>
  <si>
    <t>令和７年度　渋谷区介護支援専門員法定研修受講料補助金対象職員一覧（交付申請）</t>
    <rPh sb="0" eb="2">
      <t>レイワ</t>
    </rPh>
    <rPh sb="6" eb="9">
      <t>シブヤク</t>
    </rPh>
    <rPh sb="26" eb="28">
      <t>タイショウ</t>
    </rPh>
    <rPh sb="28" eb="30">
      <t>ショクイン</t>
    </rPh>
    <rPh sb="30" eb="32">
      <t>イチラン</t>
    </rPh>
    <rPh sb="33" eb="35">
      <t>コウフ</t>
    </rPh>
    <rPh sb="35" eb="37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</si>
</sst>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Century"/>
      <family val="1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38" fontId="0" fillId="0" borderId="0" xfId="1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3" fillId="0" borderId="1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38" fontId="4" fillId="0" borderId="6" xfId="0" applyNumberFormat="1" applyFont="1" applyBorder="1">
      <alignment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shrinkToFit="1"/>
      <protection locked="0"/>
    </xf>
    <xf numFmtId="49" fontId="8" fillId="2" borderId="3" xfId="2" applyNumberForma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38" fontId="12" fillId="0" borderId="2" xfId="1" applyFont="1" applyBorder="1" applyAlignment="1" applyProtection="1">
      <alignment horizontal="right" vertical="center"/>
    </xf>
    <xf numFmtId="176" fontId="3" fillId="2" borderId="0" xfId="0" quotePrefix="1" applyNumberFormat="1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11" fillId="0" borderId="9" xfId="1" applyFont="1" applyBorder="1" applyAlignment="1" applyProtection="1">
      <alignment horizontal="right" vertical="center"/>
    </xf>
    <xf numFmtId="38" fontId="11" fillId="0" borderId="10" xfId="1" applyFont="1" applyBorder="1" applyAlignment="1" applyProtection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strike val="0"/>
        <color auto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2"/>
  <sheetViews>
    <sheetView tabSelected="1" view="pageBreakPreview" zoomScale="70" zoomScaleNormal="70" zoomScaleSheetLayoutView="70" workbookViewId="0">
      <selection activeCell="AH30" sqref="AH30"/>
    </sheetView>
  </sheetViews>
  <sheetFormatPr defaultColWidth="2.1640625" defaultRowHeight="18" customHeight="1" x14ac:dyDescent="0.55000000000000004"/>
  <cols>
    <col min="1" max="1" width="2.58203125" style="1" customWidth="1"/>
    <col min="2" max="4" width="11" style="1" customWidth="1"/>
    <col min="5" max="5" width="12.33203125" style="1" customWidth="1"/>
    <col min="6" max="7" width="11" style="1" customWidth="1"/>
    <col min="8" max="8" width="11.6640625" style="1" customWidth="1"/>
    <col min="9" max="9" width="14.4140625" style="1" customWidth="1"/>
    <col min="10" max="16384" width="2.1640625" style="1"/>
  </cols>
  <sheetData>
    <row r="1" spans="1:10" ht="18" customHeight="1" x14ac:dyDescent="0.55000000000000004">
      <c r="A1" s="14" t="s">
        <v>100</v>
      </c>
    </row>
    <row r="2" spans="1:10" ht="5.15" customHeight="1" x14ac:dyDescent="0.55000000000000004"/>
    <row r="3" spans="1:10" ht="18" customHeight="1" x14ac:dyDescent="0.55000000000000004">
      <c r="H3" s="49" t="s">
        <v>91</v>
      </c>
      <c r="I3" s="49"/>
    </row>
    <row r="4" spans="1:10" ht="18" customHeight="1" x14ac:dyDescent="0.55000000000000004">
      <c r="A4" s="2" t="s">
        <v>92</v>
      </c>
    </row>
    <row r="5" spans="1:10" ht="18" customHeight="1" x14ac:dyDescent="0.55000000000000004">
      <c r="F5" s="25" t="s">
        <v>8</v>
      </c>
      <c r="G5" s="23"/>
      <c r="H5" s="23"/>
      <c r="I5" s="23"/>
    </row>
    <row r="6" spans="1:10" ht="18" customHeight="1" x14ac:dyDescent="0.55000000000000004">
      <c r="F6" s="25" t="s">
        <v>9</v>
      </c>
      <c r="G6" s="23"/>
      <c r="H6" s="23"/>
      <c r="I6" s="23"/>
    </row>
    <row r="7" spans="1:10" ht="18" customHeight="1" x14ac:dyDescent="0.55000000000000004">
      <c r="F7" s="25"/>
      <c r="G7" s="23"/>
      <c r="H7" s="23"/>
      <c r="I7" s="23"/>
    </row>
    <row r="8" spans="1:10" ht="18" customHeight="1" x14ac:dyDescent="0.55000000000000004">
      <c r="F8" s="25" t="s">
        <v>97</v>
      </c>
      <c r="G8" s="23"/>
      <c r="H8" s="23"/>
      <c r="I8" s="3" t="s">
        <v>89</v>
      </c>
      <c r="J8" s="9"/>
    </row>
    <row r="9" spans="1:10" ht="9" customHeight="1" x14ac:dyDescent="0.55000000000000004"/>
    <row r="10" spans="1:10" ht="29.4" customHeight="1" x14ac:dyDescent="0.55000000000000004">
      <c r="A10" s="50" t="s">
        <v>115</v>
      </c>
      <c r="B10" s="51"/>
      <c r="C10" s="51"/>
      <c r="D10" s="51"/>
      <c r="E10" s="51"/>
      <c r="F10" s="51"/>
      <c r="G10" s="51"/>
      <c r="H10" s="51"/>
      <c r="I10" s="51"/>
    </row>
    <row r="11" spans="1:10" ht="9" customHeight="1" x14ac:dyDescent="0.55000000000000004"/>
    <row r="12" spans="1:10" ht="18" customHeight="1" x14ac:dyDescent="0.55000000000000004">
      <c r="A12" s="52" t="s">
        <v>99</v>
      </c>
      <c r="B12" s="52"/>
      <c r="C12" s="52"/>
      <c r="D12" s="52"/>
      <c r="E12" s="52"/>
      <c r="F12" s="52"/>
      <c r="G12" s="52"/>
      <c r="H12" s="52"/>
      <c r="I12" s="52"/>
    </row>
    <row r="13" spans="1:10" ht="18" customHeight="1" x14ac:dyDescent="0.55000000000000004">
      <c r="A13" s="52"/>
      <c r="B13" s="52"/>
      <c r="C13" s="52"/>
      <c r="D13" s="52"/>
      <c r="E13" s="52"/>
      <c r="F13" s="52"/>
      <c r="G13" s="52"/>
      <c r="H13" s="52"/>
      <c r="I13" s="52"/>
    </row>
    <row r="14" spans="1:10" ht="9" customHeight="1" x14ac:dyDescent="0.55000000000000004"/>
    <row r="15" spans="1:10" ht="18" customHeight="1" x14ac:dyDescent="0.55000000000000004">
      <c r="A15" s="53" t="s">
        <v>4</v>
      </c>
      <c r="B15" s="54"/>
      <c r="C15" s="54"/>
      <c r="D15" s="54"/>
      <c r="E15" s="54"/>
      <c r="F15" s="54"/>
      <c r="G15" s="54"/>
      <c r="H15" s="54"/>
      <c r="I15" s="54"/>
    </row>
    <row r="16" spans="1:10" ht="9" customHeight="1" x14ac:dyDescent="0.55000000000000004"/>
    <row r="17" spans="1:16" ht="18" customHeight="1" x14ac:dyDescent="0.55000000000000004">
      <c r="A17" s="2" t="s">
        <v>1</v>
      </c>
      <c r="B17" s="11"/>
      <c r="C17" s="26" t="s">
        <v>2</v>
      </c>
      <c r="D17" s="48">
        <f>別記第１号様式別紙_交付申請書内訳!K9</f>
        <v>0</v>
      </c>
      <c r="E17" s="48"/>
      <c r="F17" s="27" t="s">
        <v>3</v>
      </c>
    </row>
    <row r="18" spans="1:16" ht="13.75" customHeight="1" x14ac:dyDescent="0.55000000000000004">
      <c r="C18" s="4"/>
      <c r="F18" s="2" t="s">
        <v>90</v>
      </c>
      <c r="H18" s="2"/>
    </row>
    <row r="19" spans="1:16" ht="18" customHeight="1" x14ac:dyDescent="0.55000000000000004">
      <c r="A19" s="2" t="s">
        <v>63</v>
      </c>
    </row>
    <row r="20" spans="1:16" customFormat="1" ht="18" customHeight="1" x14ac:dyDescent="0.55000000000000004">
      <c r="B20" s="7" t="s">
        <v>64</v>
      </c>
      <c r="C20" s="42"/>
      <c r="D20" s="42"/>
      <c r="E20" s="42"/>
      <c r="F20" s="42"/>
    </row>
    <row r="21" spans="1:16" customFormat="1" ht="18" customHeight="1" x14ac:dyDescent="0.55000000000000004">
      <c r="B21" s="7" t="s">
        <v>65</v>
      </c>
      <c r="C21" s="42"/>
      <c r="D21" s="42"/>
      <c r="E21" s="42"/>
      <c r="F21" s="42"/>
    </row>
    <row r="22" spans="1:16" customFormat="1" ht="18" customHeight="1" x14ac:dyDescent="0.55000000000000004">
      <c r="B22" s="7" t="s">
        <v>68</v>
      </c>
      <c r="C22" s="42"/>
      <c r="D22" s="42"/>
      <c r="E22" s="42"/>
      <c r="F22" s="42"/>
    </row>
    <row r="23" spans="1:16" customFormat="1" ht="26.4" customHeight="1" x14ac:dyDescent="0.55000000000000004">
      <c r="B23" s="8" t="s">
        <v>70</v>
      </c>
      <c r="C23" s="42"/>
      <c r="D23" s="42"/>
      <c r="E23" s="42"/>
      <c r="F23" s="42"/>
    </row>
    <row r="24" spans="1:16" customFormat="1" ht="13.75" customHeight="1" x14ac:dyDescent="0.55000000000000004"/>
    <row r="25" spans="1:16" ht="18" customHeight="1" x14ac:dyDescent="0.55000000000000004">
      <c r="A25" s="2" t="s">
        <v>66</v>
      </c>
    </row>
    <row r="26" spans="1:16" customFormat="1" ht="18" customHeight="1" x14ac:dyDescent="0.55000000000000004">
      <c r="B26" s="7" t="s">
        <v>11</v>
      </c>
    </row>
    <row r="27" spans="1:16" customFormat="1" ht="13.75" customHeight="1" thickBot="1" x14ac:dyDescent="0.6"/>
    <row r="28" spans="1:16" ht="18" customHeight="1" thickBot="1" x14ac:dyDescent="0.6">
      <c r="A28" s="2" t="s">
        <v>67</v>
      </c>
      <c r="I28" s="19" t="s">
        <v>85</v>
      </c>
      <c r="J28" s="2"/>
    </row>
    <row r="29" spans="1:16" ht="18" customHeight="1" x14ac:dyDescent="0.55000000000000004">
      <c r="A29" s="45" t="s">
        <v>94</v>
      </c>
      <c r="B29" s="46"/>
      <c r="C29" s="46"/>
      <c r="D29" s="46"/>
      <c r="E29" s="46"/>
      <c r="F29" s="46"/>
      <c r="G29" s="46"/>
      <c r="H29" s="46"/>
      <c r="I29" s="20"/>
      <c r="J29" s="18"/>
    </row>
    <row r="30" spans="1:16" ht="18" customHeight="1" x14ac:dyDescent="0.55000000000000004">
      <c r="A30" s="12" t="s">
        <v>95</v>
      </c>
      <c r="B30" s="13"/>
      <c r="C30" s="13"/>
      <c r="D30" s="13"/>
      <c r="E30" s="13"/>
      <c r="F30" s="13"/>
      <c r="G30" s="13"/>
      <c r="H30" s="15"/>
      <c r="I30" s="16"/>
      <c r="J30" s="18"/>
    </row>
    <row r="31" spans="1:16" ht="18" customHeight="1" x14ac:dyDescent="0.55000000000000004">
      <c r="A31" s="45" t="s">
        <v>105</v>
      </c>
      <c r="B31" s="46"/>
      <c r="C31" s="46"/>
      <c r="D31" s="46"/>
      <c r="E31" s="46"/>
      <c r="F31" s="46"/>
      <c r="G31" s="46"/>
      <c r="H31" s="46"/>
      <c r="I31" s="16"/>
      <c r="J31" s="18"/>
    </row>
    <row r="32" spans="1:16" ht="18" customHeight="1" x14ac:dyDescent="0.55000000000000004">
      <c r="A32" s="45" t="s">
        <v>106</v>
      </c>
      <c r="B32" s="46"/>
      <c r="C32" s="46"/>
      <c r="D32" s="46"/>
      <c r="E32" s="46"/>
      <c r="F32" s="46"/>
      <c r="G32" s="46"/>
      <c r="H32" s="46"/>
      <c r="I32" s="16"/>
      <c r="P32" s="11"/>
    </row>
    <row r="33" spans="1:16" ht="18" customHeight="1" x14ac:dyDescent="0.55000000000000004">
      <c r="A33" s="45" t="s">
        <v>107</v>
      </c>
      <c r="B33" s="46"/>
      <c r="C33" s="46"/>
      <c r="D33" s="46"/>
      <c r="E33" s="46"/>
      <c r="F33" s="46"/>
      <c r="G33" s="46"/>
      <c r="H33" s="46"/>
      <c r="I33" s="16"/>
      <c r="P33" s="11"/>
    </row>
    <row r="34" spans="1:16" ht="18" customHeight="1" x14ac:dyDescent="0.55000000000000004">
      <c r="A34" s="45" t="s">
        <v>108</v>
      </c>
      <c r="B34" s="46"/>
      <c r="C34" s="46"/>
      <c r="D34" s="46"/>
      <c r="E34" s="46"/>
      <c r="F34" s="46"/>
      <c r="G34" s="46"/>
      <c r="H34" s="47"/>
      <c r="I34" s="16"/>
      <c r="P34" s="11"/>
    </row>
    <row r="35" spans="1:16" ht="18" customHeight="1" x14ac:dyDescent="0.55000000000000004">
      <c r="A35" s="45" t="s">
        <v>109</v>
      </c>
      <c r="B35" s="46"/>
      <c r="C35" s="46"/>
      <c r="D35" s="46"/>
      <c r="E35" s="46"/>
      <c r="F35" s="46"/>
      <c r="G35" s="46"/>
      <c r="H35" s="47"/>
      <c r="I35" s="16"/>
      <c r="P35" s="11"/>
    </row>
    <row r="36" spans="1:16" ht="18" customHeight="1" thickBot="1" x14ac:dyDescent="0.6">
      <c r="A36" s="45" t="s">
        <v>110</v>
      </c>
      <c r="B36" s="46"/>
      <c r="C36" s="46"/>
      <c r="D36" s="46"/>
      <c r="E36" s="46"/>
      <c r="F36" s="46"/>
      <c r="G36" s="46"/>
      <c r="H36" s="46"/>
      <c r="I36" s="24"/>
      <c r="P36" s="11"/>
    </row>
    <row r="37" spans="1:16" ht="21.65" customHeight="1" x14ac:dyDescent="0.55000000000000004">
      <c r="A37" s="14"/>
      <c r="B37" s="14"/>
      <c r="C37" s="14"/>
      <c r="D37" s="14"/>
      <c r="E37" s="14"/>
      <c r="F37" s="14"/>
      <c r="G37" s="14"/>
      <c r="H37" s="14"/>
      <c r="P37" s="11"/>
    </row>
    <row r="38" spans="1:16" ht="18" customHeight="1" x14ac:dyDescent="0.55000000000000004">
      <c r="E38" s="2" t="s">
        <v>88</v>
      </c>
    </row>
    <row r="39" spans="1:16" ht="18" customHeight="1" x14ac:dyDescent="0.55000000000000004">
      <c r="E39" s="6" t="s">
        <v>5</v>
      </c>
      <c r="F39" s="44"/>
      <c r="G39" s="40"/>
      <c r="H39" s="40"/>
      <c r="I39" s="41"/>
    </row>
    <row r="40" spans="1:16" ht="18" customHeight="1" x14ac:dyDescent="0.55000000000000004">
      <c r="E40" s="6" t="s">
        <v>6</v>
      </c>
      <c r="F40" s="44"/>
      <c r="G40" s="40"/>
      <c r="H40" s="40"/>
      <c r="I40" s="41"/>
    </row>
    <row r="41" spans="1:16" ht="18" customHeight="1" x14ac:dyDescent="0.55000000000000004">
      <c r="E41" s="5" t="s">
        <v>7</v>
      </c>
      <c r="F41" s="43"/>
      <c r="G41" s="40"/>
      <c r="H41" s="40"/>
      <c r="I41" s="41"/>
    </row>
    <row r="42" spans="1:16" ht="18" customHeight="1" x14ac:dyDescent="0.55000000000000004">
      <c r="E42" s="5" t="s">
        <v>73</v>
      </c>
      <c r="F42" s="39"/>
      <c r="G42" s="40"/>
      <c r="H42" s="40"/>
      <c r="I42" s="41"/>
    </row>
  </sheetData>
  <mergeCells count="20">
    <mergeCell ref="D17:E17"/>
    <mergeCell ref="A33:H33"/>
    <mergeCell ref="C22:F22"/>
    <mergeCell ref="C20:F20"/>
    <mergeCell ref="H3:I3"/>
    <mergeCell ref="C21:F21"/>
    <mergeCell ref="A10:I10"/>
    <mergeCell ref="A12:I13"/>
    <mergeCell ref="A15:I15"/>
    <mergeCell ref="F42:I42"/>
    <mergeCell ref="C23:F23"/>
    <mergeCell ref="F41:I41"/>
    <mergeCell ref="F40:I40"/>
    <mergeCell ref="F39:I39"/>
    <mergeCell ref="A29:H29"/>
    <mergeCell ref="A34:H34"/>
    <mergeCell ref="A32:H32"/>
    <mergeCell ref="A36:H36"/>
    <mergeCell ref="A35:H35"/>
    <mergeCell ref="A31:H31"/>
  </mergeCells>
  <phoneticPr fontId="2"/>
  <dataValidations count="2">
    <dataValidation type="list" allowBlank="1" showInputMessage="1" showErrorMessage="1" sqref="C22" xr:uid="{00000000-0002-0000-0000-000000000000}">
      <formula1>"居宅介護支援事業所,地域包括支援センター,短期入所生活介護（介護予防含む）,特定施設入居者生活介護（介護予防含む）,小規模多機能型居宅介護（介護予防含む）,認知症対応型共同生活介護（介護予防含む）,看護小規模多機能型居宅介護,地域密着型特定施設入居者生活介護,地域密着型介護老人福祉施設,介護老人福祉施設,介護老人保健施設,介護医療院,その他"</formula1>
    </dataValidation>
    <dataValidation type="list" allowBlank="1" showInputMessage="1" showErrorMessage="1" sqref="I29:I36" xr:uid="{00000000-0002-0000-0000-000002000000}">
      <formula1>"✔"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24"/>
  <sheetViews>
    <sheetView view="pageBreakPreview" zoomScale="66" zoomScaleNormal="70" zoomScaleSheetLayoutView="66" workbookViewId="0">
      <selection activeCell="A4" sqref="A4"/>
    </sheetView>
  </sheetViews>
  <sheetFormatPr defaultColWidth="2.1640625" defaultRowHeight="18" customHeight="1" x14ac:dyDescent="0.55000000000000004"/>
  <cols>
    <col min="1" max="1" width="3.6640625" style="2" customWidth="1"/>
    <col min="2" max="2" width="18.08203125" style="2" customWidth="1"/>
    <col min="3" max="3" width="13.83203125" style="2" customWidth="1"/>
    <col min="4" max="4" width="15.58203125" style="2" customWidth="1"/>
    <col min="5" max="5" width="27.9140625" style="2" bestFit="1" customWidth="1"/>
    <col min="6" max="6" width="31.9140625" style="2" bestFit="1" customWidth="1"/>
    <col min="7" max="8" width="19" style="2" customWidth="1"/>
    <col min="9" max="10" width="18.33203125" style="2" customWidth="1"/>
    <col min="11" max="11" width="18.9140625" style="2" customWidth="1"/>
    <col min="12" max="12" width="31.83203125" style="2" customWidth="1"/>
    <col min="13" max="13" width="6.5" style="2" customWidth="1"/>
    <col min="14" max="14" width="17.1640625" style="2" bestFit="1" customWidth="1"/>
    <col min="15" max="15" width="36.4140625" style="2" customWidth="1"/>
    <col min="16" max="16384" width="2.1640625" style="2"/>
  </cols>
  <sheetData>
    <row r="1" spans="1:13" ht="24" customHeight="1" x14ac:dyDescent="0.55000000000000004">
      <c r="A1" s="14" t="s">
        <v>96</v>
      </c>
    </row>
    <row r="2" spans="1:13" ht="9" customHeight="1" x14ac:dyDescent="0.55000000000000004"/>
    <row r="3" spans="1:13" ht="23.4" customHeight="1" x14ac:dyDescent="0.55000000000000004">
      <c r="A3" s="50" t="s">
        <v>116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9" customHeight="1" x14ac:dyDescent="0.55000000000000004"/>
    <row r="5" spans="1:13" ht="30.65" customHeight="1" x14ac:dyDescent="0.55000000000000004">
      <c r="A5" s="2" t="s">
        <v>111</v>
      </c>
      <c r="B5" s="17"/>
      <c r="C5" s="58"/>
      <c r="D5" s="58"/>
      <c r="E5" s="58"/>
    </row>
    <row r="6" spans="1:13" ht="30.65" customHeight="1" x14ac:dyDescent="0.55000000000000004">
      <c r="A6" s="2" t="s">
        <v>74</v>
      </c>
      <c r="C6" s="59"/>
      <c r="D6" s="59"/>
      <c r="E6" s="59"/>
    </row>
    <row r="7" spans="1:13" ht="9" customHeight="1" x14ac:dyDescent="0.55000000000000004"/>
    <row r="8" spans="1:13" ht="37.75" customHeight="1" thickBot="1" x14ac:dyDescent="0.6">
      <c r="I8" s="28" t="s">
        <v>114</v>
      </c>
      <c r="J8" s="21" t="s">
        <v>101</v>
      </c>
      <c r="K8" s="57" t="s">
        <v>93</v>
      </c>
      <c r="L8" s="57"/>
    </row>
    <row r="9" spans="1:13" ht="24.65" customHeight="1" thickBot="1" x14ac:dyDescent="0.6">
      <c r="I9" s="29">
        <f>SUM(K13:K22)</f>
        <v>0</v>
      </c>
      <c r="J9" s="21" t="s">
        <v>102</v>
      </c>
      <c r="K9" s="55">
        <f>ROUNDDOWN((I9/4),-2)</f>
        <v>0</v>
      </c>
      <c r="L9" s="56"/>
    </row>
    <row r="10" spans="1:13" ht="9" customHeight="1" x14ac:dyDescent="0.55000000000000004"/>
    <row r="12" spans="1:13" ht="66.75" customHeight="1" x14ac:dyDescent="0.55000000000000004">
      <c r="A12" s="22"/>
      <c r="B12" s="36" t="s">
        <v>10</v>
      </c>
      <c r="C12" s="36" t="s">
        <v>69</v>
      </c>
      <c r="D12" s="36" t="s">
        <v>13</v>
      </c>
      <c r="E12" s="36" t="s">
        <v>62</v>
      </c>
      <c r="F12" s="36" t="s">
        <v>71</v>
      </c>
      <c r="G12" s="36" t="s">
        <v>72</v>
      </c>
      <c r="H12" s="36" t="s">
        <v>112</v>
      </c>
      <c r="I12" s="36" t="s">
        <v>103</v>
      </c>
      <c r="J12" s="36" t="s">
        <v>104</v>
      </c>
      <c r="K12" s="37" t="s">
        <v>113</v>
      </c>
      <c r="L12" s="22" t="s">
        <v>0</v>
      </c>
    </row>
    <row r="13" spans="1:13" ht="38.4" customHeight="1" x14ac:dyDescent="0.55000000000000004">
      <c r="A13" s="30">
        <v>1</v>
      </c>
      <c r="B13" s="31"/>
      <c r="C13" s="32"/>
      <c r="D13" s="33"/>
      <c r="E13" s="31"/>
      <c r="F13" s="31"/>
      <c r="G13" s="31"/>
      <c r="H13" s="31"/>
      <c r="I13" s="34"/>
      <c r="J13" s="35" t="str">
        <f t="shared" ref="J13:J22" si="0">IFERROR(IF((G13="東京都"),VLOOKUP($F13,$J$78:$L$87,2,FALSE),""),"")</f>
        <v/>
      </c>
      <c r="K13" s="35" t="str">
        <f>IF(H13="無",J13,"")</f>
        <v/>
      </c>
      <c r="L13" s="38"/>
    </row>
    <row r="14" spans="1:13" ht="38.4" customHeight="1" x14ac:dyDescent="0.55000000000000004">
      <c r="A14" s="30">
        <v>2</v>
      </c>
      <c r="B14" s="31"/>
      <c r="C14" s="32"/>
      <c r="D14" s="33"/>
      <c r="E14" s="31"/>
      <c r="F14" s="31"/>
      <c r="G14" s="31"/>
      <c r="H14" s="31"/>
      <c r="I14" s="34"/>
      <c r="J14" s="35" t="str">
        <f t="shared" si="0"/>
        <v/>
      </c>
      <c r="K14" s="35" t="str">
        <f t="shared" ref="K14:K22" si="1">IF(H14="無",J14,"")</f>
        <v/>
      </c>
      <c r="L14" s="38"/>
    </row>
    <row r="15" spans="1:13" ht="38.4" customHeight="1" x14ac:dyDescent="0.55000000000000004">
      <c r="A15" s="30">
        <v>3</v>
      </c>
      <c r="B15" s="31"/>
      <c r="C15" s="32"/>
      <c r="D15" s="33"/>
      <c r="E15" s="31"/>
      <c r="F15" s="31"/>
      <c r="G15" s="31"/>
      <c r="H15" s="31"/>
      <c r="I15" s="34"/>
      <c r="J15" s="35" t="str">
        <f t="shared" si="0"/>
        <v/>
      </c>
      <c r="K15" s="35" t="str">
        <f t="shared" si="1"/>
        <v/>
      </c>
      <c r="L15" s="38"/>
    </row>
    <row r="16" spans="1:13" ht="38.4" customHeight="1" x14ac:dyDescent="0.55000000000000004">
      <c r="A16" s="30">
        <v>4</v>
      </c>
      <c r="B16" s="31"/>
      <c r="C16" s="32"/>
      <c r="D16" s="33"/>
      <c r="E16" s="31"/>
      <c r="F16" s="31"/>
      <c r="G16" s="31"/>
      <c r="H16" s="31"/>
      <c r="I16" s="34"/>
      <c r="J16" s="35" t="str">
        <f t="shared" si="0"/>
        <v/>
      </c>
      <c r="K16" s="35" t="str">
        <f t="shared" si="1"/>
        <v/>
      </c>
      <c r="L16" s="38"/>
    </row>
    <row r="17" spans="1:12" ht="38.4" customHeight="1" x14ac:dyDescent="0.55000000000000004">
      <c r="A17" s="30">
        <v>5</v>
      </c>
      <c r="B17" s="31"/>
      <c r="C17" s="32"/>
      <c r="D17" s="33"/>
      <c r="E17" s="31"/>
      <c r="F17" s="31"/>
      <c r="G17" s="31"/>
      <c r="H17" s="31"/>
      <c r="I17" s="34"/>
      <c r="J17" s="35" t="str">
        <f t="shared" si="0"/>
        <v/>
      </c>
      <c r="K17" s="35" t="str">
        <f t="shared" si="1"/>
        <v/>
      </c>
      <c r="L17" s="38"/>
    </row>
    <row r="18" spans="1:12" ht="38.4" customHeight="1" x14ac:dyDescent="0.55000000000000004">
      <c r="A18" s="30">
        <v>6</v>
      </c>
      <c r="B18" s="31"/>
      <c r="C18" s="32"/>
      <c r="D18" s="33"/>
      <c r="E18" s="31"/>
      <c r="F18" s="31"/>
      <c r="G18" s="31"/>
      <c r="H18" s="31"/>
      <c r="I18" s="34"/>
      <c r="J18" s="35" t="str">
        <f t="shared" si="0"/>
        <v/>
      </c>
      <c r="K18" s="35" t="str">
        <f t="shared" si="1"/>
        <v/>
      </c>
      <c r="L18" s="38"/>
    </row>
    <row r="19" spans="1:12" ht="38.4" customHeight="1" x14ac:dyDescent="0.55000000000000004">
      <c r="A19" s="30">
        <v>7</v>
      </c>
      <c r="B19" s="31"/>
      <c r="C19" s="32"/>
      <c r="D19" s="33"/>
      <c r="E19" s="31"/>
      <c r="F19" s="31"/>
      <c r="G19" s="31"/>
      <c r="H19" s="31"/>
      <c r="I19" s="34"/>
      <c r="J19" s="35" t="str">
        <f t="shared" si="0"/>
        <v/>
      </c>
      <c r="K19" s="35" t="str">
        <f t="shared" si="1"/>
        <v/>
      </c>
      <c r="L19" s="38"/>
    </row>
    <row r="20" spans="1:12" ht="38.4" customHeight="1" x14ac:dyDescent="0.55000000000000004">
      <c r="A20" s="30">
        <v>8</v>
      </c>
      <c r="B20" s="31"/>
      <c r="C20" s="32"/>
      <c r="D20" s="33"/>
      <c r="E20" s="31"/>
      <c r="F20" s="31"/>
      <c r="G20" s="31"/>
      <c r="H20" s="31"/>
      <c r="I20" s="34"/>
      <c r="J20" s="35" t="str">
        <f t="shared" si="0"/>
        <v/>
      </c>
      <c r="K20" s="35" t="str">
        <f t="shared" si="1"/>
        <v/>
      </c>
      <c r="L20" s="38"/>
    </row>
    <row r="21" spans="1:12" ht="38.4" customHeight="1" x14ac:dyDescent="0.55000000000000004">
      <c r="A21" s="30">
        <v>9</v>
      </c>
      <c r="B21" s="31"/>
      <c r="C21" s="32"/>
      <c r="D21" s="33"/>
      <c r="E21" s="31"/>
      <c r="F21" s="31"/>
      <c r="G21" s="31"/>
      <c r="H21" s="31"/>
      <c r="I21" s="34"/>
      <c r="J21" s="35" t="str">
        <f t="shared" si="0"/>
        <v/>
      </c>
      <c r="K21" s="35" t="str">
        <f t="shared" si="1"/>
        <v/>
      </c>
      <c r="L21" s="38"/>
    </row>
    <row r="22" spans="1:12" ht="38.4" customHeight="1" x14ac:dyDescent="0.55000000000000004">
      <c r="A22" s="30">
        <v>10</v>
      </c>
      <c r="B22" s="31"/>
      <c r="C22" s="32"/>
      <c r="D22" s="33"/>
      <c r="E22" s="31"/>
      <c r="F22" s="31"/>
      <c r="G22" s="31"/>
      <c r="H22" s="31"/>
      <c r="I22" s="34"/>
      <c r="J22" s="35" t="str">
        <f t="shared" si="0"/>
        <v/>
      </c>
      <c r="K22" s="35" t="str">
        <f t="shared" si="1"/>
        <v/>
      </c>
      <c r="L22" s="38"/>
    </row>
    <row r="77" spans="7:12" ht="18" customHeight="1" x14ac:dyDescent="0.55000000000000004">
      <c r="G77" t="s">
        <v>14</v>
      </c>
      <c r="H77"/>
      <c r="I77" s="2" t="s">
        <v>86</v>
      </c>
      <c r="J77" s="2" t="s">
        <v>75</v>
      </c>
      <c r="K77" s="10" t="s">
        <v>12</v>
      </c>
      <c r="L77" s="10"/>
    </row>
    <row r="78" spans="7:12" ht="18" customHeight="1" x14ac:dyDescent="0.55000000000000004">
      <c r="G78" t="s">
        <v>15</v>
      </c>
      <c r="H78"/>
      <c r="I78" s="2" t="s">
        <v>87</v>
      </c>
      <c r="J78" s="2" t="s">
        <v>76</v>
      </c>
      <c r="K78" s="10">
        <v>44600</v>
      </c>
      <c r="L78" s="10"/>
    </row>
    <row r="79" spans="7:12" ht="18" customHeight="1" x14ac:dyDescent="0.55000000000000004">
      <c r="G79" t="s">
        <v>16</v>
      </c>
      <c r="H79"/>
      <c r="J79" s="2" t="s">
        <v>77</v>
      </c>
      <c r="K79" s="10">
        <v>34500</v>
      </c>
      <c r="L79" s="10"/>
    </row>
    <row r="80" spans="7:12" ht="18" customHeight="1" x14ac:dyDescent="0.55000000000000004">
      <c r="G80" t="s">
        <v>17</v>
      </c>
      <c r="H80"/>
      <c r="J80" s="2" t="s">
        <v>78</v>
      </c>
      <c r="K80" s="10">
        <v>23800</v>
      </c>
      <c r="L80" s="10"/>
    </row>
    <row r="81" spans="7:12" ht="18" customHeight="1" x14ac:dyDescent="0.55000000000000004">
      <c r="G81" t="s">
        <v>18</v>
      </c>
      <c r="H81"/>
      <c r="J81" s="2" t="s">
        <v>79</v>
      </c>
      <c r="K81" s="10">
        <v>34500</v>
      </c>
      <c r="L81" s="10"/>
    </row>
    <row r="82" spans="7:12" ht="18" customHeight="1" x14ac:dyDescent="0.55000000000000004">
      <c r="G82" t="s">
        <v>19</v>
      </c>
      <c r="H82"/>
      <c r="J82" s="2" t="s">
        <v>80</v>
      </c>
      <c r="K82" s="10">
        <v>23800</v>
      </c>
      <c r="L82" s="10"/>
    </row>
    <row r="83" spans="7:12" ht="18" customHeight="1" x14ac:dyDescent="0.55000000000000004">
      <c r="G83" t="s">
        <v>20</v>
      </c>
      <c r="H83"/>
      <c r="J83" s="2" t="s">
        <v>98</v>
      </c>
      <c r="K83" s="10">
        <v>58300</v>
      </c>
      <c r="L83" s="10"/>
    </row>
    <row r="84" spans="7:12" ht="18" customHeight="1" x14ac:dyDescent="0.55000000000000004">
      <c r="G84" t="s">
        <v>21</v>
      </c>
      <c r="H84"/>
      <c r="J84" s="2" t="s">
        <v>81</v>
      </c>
      <c r="K84" s="10">
        <v>28500</v>
      </c>
      <c r="L84" s="10"/>
    </row>
    <row r="85" spans="7:12" ht="18" customHeight="1" x14ac:dyDescent="0.55000000000000004">
      <c r="G85" t="s">
        <v>22</v>
      </c>
      <c r="H85"/>
      <c r="J85" s="2" t="s">
        <v>82</v>
      </c>
      <c r="K85" s="10">
        <v>28500</v>
      </c>
      <c r="L85" s="10"/>
    </row>
    <row r="86" spans="7:12" ht="18" customHeight="1" x14ac:dyDescent="0.55000000000000004">
      <c r="G86" t="s">
        <v>23</v>
      </c>
      <c r="H86"/>
      <c r="J86" s="2" t="s">
        <v>83</v>
      </c>
      <c r="K86" s="10">
        <v>52600</v>
      </c>
      <c r="L86" s="10"/>
    </row>
    <row r="87" spans="7:12" ht="18" customHeight="1" x14ac:dyDescent="0.55000000000000004">
      <c r="G87" t="s">
        <v>24</v>
      </c>
      <c r="H87"/>
      <c r="J87" s="2" t="s">
        <v>84</v>
      </c>
      <c r="K87" s="10">
        <v>38000</v>
      </c>
      <c r="L87" s="10"/>
    </row>
    <row r="88" spans="7:12" ht="18" customHeight="1" x14ac:dyDescent="0.55000000000000004">
      <c r="G88" t="s">
        <v>25</v>
      </c>
      <c r="H88"/>
    </row>
    <row r="89" spans="7:12" ht="18" customHeight="1" x14ac:dyDescent="0.55000000000000004">
      <c r="G89" t="s">
        <v>26</v>
      </c>
      <c r="H89"/>
    </row>
    <row r="90" spans="7:12" ht="18" customHeight="1" x14ac:dyDescent="0.55000000000000004">
      <c r="G90" t="s">
        <v>27</v>
      </c>
      <c r="H90"/>
    </row>
    <row r="91" spans="7:12" ht="18" customHeight="1" x14ac:dyDescent="0.55000000000000004">
      <c r="G91" t="s">
        <v>28</v>
      </c>
      <c r="H91"/>
    </row>
    <row r="92" spans="7:12" ht="18" customHeight="1" x14ac:dyDescent="0.55000000000000004">
      <c r="G92" t="s">
        <v>29</v>
      </c>
      <c r="H92"/>
    </row>
    <row r="93" spans="7:12" ht="18" customHeight="1" x14ac:dyDescent="0.55000000000000004">
      <c r="G93" t="s">
        <v>30</v>
      </c>
      <c r="H93"/>
    </row>
    <row r="94" spans="7:12" ht="18" customHeight="1" x14ac:dyDescent="0.55000000000000004">
      <c r="G94" t="s">
        <v>31</v>
      </c>
      <c r="H94"/>
    </row>
    <row r="95" spans="7:12" ht="18" customHeight="1" x14ac:dyDescent="0.55000000000000004">
      <c r="G95" t="s">
        <v>32</v>
      </c>
      <c r="H95"/>
    </row>
    <row r="96" spans="7:12" ht="18" customHeight="1" x14ac:dyDescent="0.55000000000000004">
      <c r="G96" t="s">
        <v>33</v>
      </c>
      <c r="H96"/>
    </row>
    <row r="97" spans="7:8" ht="18" customHeight="1" x14ac:dyDescent="0.55000000000000004">
      <c r="G97" t="s">
        <v>34</v>
      </c>
      <c r="H97"/>
    </row>
    <row r="98" spans="7:8" ht="18" customHeight="1" x14ac:dyDescent="0.55000000000000004">
      <c r="G98" t="s">
        <v>35</v>
      </c>
      <c r="H98"/>
    </row>
    <row r="99" spans="7:8" ht="18" customHeight="1" x14ac:dyDescent="0.55000000000000004">
      <c r="G99" t="s">
        <v>36</v>
      </c>
      <c r="H99"/>
    </row>
    <row r="100" spans="7:8" ht="18" customHeight="1" x14ac:dyDescent="0.55000000000000004">
      <c r="G100" t="s">
        <v>37</v>
      </c>
      <c r="H100"/>
    </row>
    <row r="101" spans="7:8" ht="18" customHeight="1" x14ac:dyDescent="0.55000000000000004">
      <c r="G101" t="s">
        <v>38</v>
      </c>
      <c r="H101"/>
    </row>
    <row r="102" spans="7:8" ht="18" customHeight="1" x14ac:dyDescent="0.55000000000000004">
      <c r="G102" t="s">
        <v>39</v>
      </c>
      <c r="H102"/>
    </row>
    <row r="103" spans="7:8" ht="18" customHeight="1" x14ac:dyDescent="0.55000000000000004">
      <c r="G103" t="s">
        <v>40</v>
      </c>
      <c r="H103"/>
    </row>
    <row r="104" spans="7:8" ht="18" customHeight="1" x14ac:dyDescent="0.55000000000000004">
      <c r="G104" t="s">
        <v>41</v>
      </c>
      <c r="H104"/>
    </row>
    <row r="105" spans="7:8" ht="18" customHeight="1" x14ac:dyDescent="0.55000000000000004">
      <c r="G105" t="s">
        <v>42</v>
      </c>
      <c r="H105"/>
    </row>
    <row r="106" spans="7:8" ht="18" customHeight="1" x14ac:dyDescent="0.55000000000000004">
      <c r="G106" t="s">
        <v>43</v>
      </c>
      <c r="H106"/>
    </row>
    <row r="107" spans="7:8" ht="18" customHeight="1" x14ac:dyDescent="0.55000000000000004">
      <c r="G107" t="s">
        <v>44</v>
      </c>
      <c r="H107"/>
    </row>
    <row r="108" spans="7:8" ht="18" customHeight="1" x14ac:dyDescent="0.55000000000000004">
      <c r="G108" t="s">
        <v>45</v>
      </c>
      <c r="H108"/>
    </row>
    <row r="109" spans="7:8" ht="18" customHeight="1" x14ac:dyDescent="0.55000000000000004">
      <c r="G109" t="s">
        <v>46</v>
      </c>
      <c r="H109"/>
    </row>
    <row r="110" spans="7:8" ht="18" customHeight="1" x14ac:dyDescent="0.55000000000000004">
      <c r="G110" t="s">
        <v>47</v>
      </c>
      <c r="H110"/>
    </row>
    <row r="111" spans="7:8" ht="18" customHeight="1" x14ac:dyDescent="0.55000000000000004">
      <c r="G111" t="s">
        <v>48</v>
      </c>
      <c r="H111"/>
    </row>
    <row r="112" spans="7:8" ht="18" customHeight="1" x14ac:dyDescent="0.55000000000000004">
      <c r="G112" t="s">
        <v>49</v>
      </c>
      <c r="H112"/>
    </row>
    <row r="113" spans="7:8" ht="18" customHeight="1" x14ac:dyDescent="0.55000000000000004">
      <c r="G113" t="s">
        <v>50</v>
      </c>
      <c r="H113"/>
    </row>
    <row r="114" spans="7:8" ht="18" customHeight="1" x14ac:dyDescent="0.55000000000000004">
      <c r="G114" t="s">
        <v>51</v>
      </c>
      <c r="H114"/>
    </row>
    <row r="115" spans="7:8" ht="18" customHeight="1" x14ac:dyDescent="0.55000000000000004">
      <c r="G115" t="s">
        <v>52</v>
      </c>
      <c r="H115"/>
    </row>
    <row r="116" spans="7:8" ht="18" customHeight="1" x14ac:dyDescent="0.55000000000000004">
      <c r="G116" t="s">
        <v>53</v>
      </c>
      <c r="H116"/>
    </row>
    <row r="117" spans="7:8" ht="18" customHeight="1" x14ac:dyDescent="0.55000000000000004">
      <c r="G117" t="s">
        <v>54</v>
      </c>
      <c r="H117"/>
    </row>
    <row r="118" spans="7:8" ht="18" customHeight="1" x14ac:dyDescent="0.55000000000000004">
      <c r="G118" t="s">
        <v>55</v>
      </c>
      <c r="H118"/>
    </row>
    <row r="119" spans="7:8" ht="18" customHeight="1" x14ac:dyDescent="0.55000000000000004">
      <c r="G119" t="s">
        <v>56</v>
      </c>
      <c r="H119"/>
    </row>
    <row r="120" spans="7:8" ht="18" customHeight="1" x14ac:dyDescent="0.55000000000000004">
      <c r="G120" t="s">
        <v>57</v>
      </c>
      <c r="H120"/>
    </row>
    <row r="121" spans="7:8" ht="18" customHeight="1" x14ac:dyDescent="0.55000000000000004">
      <c r="G121" t="s">
        <v>58</v>
      </c>
      <c r="H121"/>
    </row>
    <row r="122" spans="7:8" ht="18" customHeight="1" x14ac:dyDescent="0.55000000000000004">
      <c r="G122" t="s">
        <v>59</v>
      </c>
      <c r="H122"/>
    </row>
    <row r="123" spans="7:8" ht="18" customHeight="1" x14ac:dyDescent="0.55000000000000004">
      <c r="G123" t="s">
        <v>60</v>
      </c>
      <c r="H123"/>
    </row>
    <row r="124" spans="7:8" ht="18" customHeight="1" x14ac:dyDescent="0.55000000000000004">
      <c r="G124" t="s">
        <v>61</v>
      </c>
      <c r="H124"/>
    </row>
  </sheetData>
  <mergeCells count="5">
    <mergeCell ref="K9:L9"/>
    <mergeCell ref="K8:L8"/>
    <mergeCell ref="A3:M3"/>
    <mergeCell ref="C5:E5"/>
    <mergeCell ref="C6:E6"/>
  </mergeCells>
  <phoneticPr fontId="2"/>
  <conditionalFormatting sqref="K13:K22">
    <cfRule type="containsBlanks" dxfId="0" priority="2">
      <formula>LEN(TRIM(K13))=0</formula>
    </cfRule>
  </conditionalFormatting>
  <dataValidations count="4">
    <dataValidation type="list" allowBlank="1" showInputMessage="1" showErrorMessage="1" sqref="E13:E22" xr:uid="{00000000-0002-0000-0100-000000000000}">
      <formula1>"ケアプラン作成,予防ケアプラン作成,認定調査員,ケアプラン点検,その他"</formula1>
    </dataValidation>
    <dataValidation type="list" allowBlank="1" showInputMessage="1" sqref="F13:F22" xr:uid="{00000000-0002-0000-0100-000001000000}">
      <formula1>"実務研修,専門研修Ⅰ,専門研修Ⅱ,更新研修（実務経験者向け56時間・前期）,更新研修（実務経験者向け32時間・後期）,更新研修（実務経験者向け88時間）,更新研修（実務未経験者向け54時間）,再研修,主任研修,主任更新研修"</formula1>
    </dataValidation>
    <dataValidation type="list" allowBlank="1" showInputMessage="1" showErrorMessage="1" sqref="G13:G22" xr:uid="{00000000-0002-0000-0100-000002000000}">
      <formula1>$G$78:$G$124</formula1>
    </dataValidation>
    <dataValidation type="list" allowBlank="1" showInputMessage="1" showErrorMessage="1" sqref="H13:H22" xr:uid="{AB5ADC93-4911-495A-961F-452C5A0A5A92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別記第１号様式_交付申請書</vt:lpstr>
      <vt:lpstr>別記第１号様式別紙_交付申請書内訳</vt:lpstr>
      <vt:lpstr>別記第１号様式_交付申請書!Print_Area</vt:lpstr>
      <vt:lpstr>別記第１号様式別紙_交付申請書内訳!Print_Area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2025-09-29T05:51:44Z</dcterms:created>
  <dcterms:modified xsi:type="dcterms:W3CDTF">2025-09-29T05:51:50Z</dcterms:modified>
</cp:coreProperties>
</file>