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Shcfscvsv0001\組織\福祉部\生活支援課\090_各課固有\生活支援係\☆契約\55_プロポーザル関係\☆R7プロポーザル関係\06_第一回選定委員会\"/>
    </mc:Choice>
  </mc:AlternateContent>
  <xr:revisionPtr revIDLastSave="0" documentId="13_ncr:1_{6CD0A040-4593-494B-92EA-DB29CC8EC250}" xr6:coauthVersionLast="47" xr6:coauthVersionMax="47" xr10:uidLastSave="{00000000-0000-0000-0000-000000000000}"/>
  <bookViews>
    <workbookView xWindow="-108" yWindow="-108" windowWidth="23256" windowHeight="12456" tabRatio="795" activeTab="2" xr2:uid="{A1E36FFC-F561-495A-A2BF-D71CEE644F97}"/>
  </bookViews>
  <sheets>
    <sheet name="様式A_本紙" sheetId="12" r:id="rId1"/>
    <sheet name="様式A_別紙(見積前提条件等)" sheetId="13" r:id="rId2"/>
    <sheet name="様式B_人工系" sheetId="1" r:id="rId3"/>
  </sheets>
  <externalReferences>
    <externalReference r:id="rId4"/>
    <externalReference r:id="rId5"/>
  </externalReferences>
  <definedNames>
    <definedName name="__123Graph_A" hidden="1">[1]単価!#REF!</definedName>
    <definedName name="__123Graph_A工場蒸気" hidden="1">[1]単価!#REF!</definedName>
    <definedName name="__123Graph_A工場電力" hidden="1">[1]単価!#REF!</definedName>
    <definedName name="__123Graph_A自家発比率" hidden="1">[1]単価!#REF!</definedName>
    <definedName name="__123Graph_A蒸気単価" hidden="1">[1]単価!#REF!</definedName>
    <definedName name="__123Graph_A電力単価" hidden="1">[1]単価!#REF!</definedName>
    <definedName name="__123Graph_A燃料単価" hidden="1">[1]単価!#REF!</definedName>
    <definedName name="__123Graph_B工場電力" hidden="1">[1]単価!#REF!</definedName>
    <definedName name="__123Graph_B燃料単価" hidden="1">[1]単価!#REF!</definedName>
    <definedName name="__123Graph_D工場電力" hidden="1">[1]単価!#REF!</definedName>
    <definedName name="__123Graph_D燃料単価" hidden="1">[1]単価!#REF!</definedName>
    <definedName name="__123Graph_X" hidden="1">[1]単価!#REF!</definedName>
    <definedName name="__123Graph_X工場蒸気" hidden="1">[1]単価!#REF!</definedName>
    <definedName name="__123Graph_X工場電力" hidden="1">[1]単価!#REF!</definedName>
    <definedName name="__123Graph_X自家発比率" hidden="1">[1]単価!#REF!</definedName>
    <definedName name="__123Graph_X蒸気単価" hidden="1">[1]単価!#REF!</definedName>
    <definedName name="__123Graph_X電力単価" hidden="1">[1]単価!#REF!</definedName>
    <definedName name="__123Graph_X燃料単価" hidden="1">[1]単価!#REF!</definedName>
    <definedName name="__IntlFixup" hidden="1">TRUE</definedName>
    <definedName name="__VAR200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_1__123Graph_Aグラフ_1A" hidden="1">#REF!</definedName>
    <definedName name="_10__123Graph_Aグラフ_2A" hidden="1">#REF!</definedName>
    <definedName name="_10__123Graph_Eグラフ_2A" hidden="1">#REF!</definedName>
    <definedName name="_11__123Graph_Xグラフ_1A" hidden="1">#REF!</definedName>
    <definedName name="_12__123Graph_Xグラフ_2A" hidden="1">#REF!</definedName>
    <definedName name="_15__123Graph_Bグラフ_1A" hidden="1">#REF!</definedName>
    <definedName name="_2__123Graph_Aグラフ_2A" hidden="1">#REF!</definedName>
    <definedName name="_20__123Graph_Bグラフ_2A" hidden="1">#REF!</definedName>
    <definedName name="_25__123Graph_Cグラフ_1A" hidden="1">#REF!</definedName>
    <definedName name="_3__123Graph_Bグラフ_1A" hidden="1">#REF!</definedName>
    <definedName name="_30__123Graph_Cグラフ_2A" hidden="1">#REF!</definedName>
    <definedName name="_35__123Graph_Dグラフ_1A" hidden="1">#REF!</definedName>
    <definedName name="_4__123Graph_Bグラフ_2A" hidden="1">#REF!</definedName>
    <definedName name="_40__123Graph_Dグラフ_2A" hidden="1">#REF!</definedName>
    <definedName name="_43__123Graph_Eグラフ_1A" hidden="1">#REF!</definedName>
    <definedName name="_48__123Graph_Eグラフ_2A" hidden="1">#REF!</definedName>
    <definedName name="_5__123Graph_Aグラフ_1A" hidden="1">#REF!</definedName>
    <definedName name="_5__123Graph_Cグラフ_1A" hidden="1">#REF!</definedName>
    <definedName name="_51__123Graph_Xグラフ_1A" hidden="1">#REF!</definedName>
    <definedName name="_54__123Graph_Xグラフ_2A" hidden="1">#REF!</definedName>
    <definedName name="_6__123Graph_Cグラフ_2A" hidden="1">#REF!</definedName>
    <definedName name="_7__123Graph_Dグラフ_1A" hidden="1">#REF!</definedName>
    <definedName name="_8__123Graph_Dグラフ_2A" hidden="1">#REF!</definedName>
    <definedName name="_9__123Graph_Eグラフ_1A" hidden="1">#REF!</definedName>
    <definedName name="_Fill" hidden="1">#REF!</definedName>
    <definedName name="_xlnm._FilterDatabase" localSheetId="0" hidden="1">様式A_本紙!$A$12:$K$12</definedName>
    <definedName name="_Key1" hidden="1">#REF!</definedName>
    <definedName name="_key123" hidden="1">#REF!</definedName>
    <definedName name="_Order1" hidden="1">255</definedName>
    <definedName name="_Order2" hidden="1">1</definedName>
    <definedName name="_Regression_X" hidden="1">#REF!</definedName>
    <definedName name="_Regression_Y" hidden="1">#REF!</definedName>
    <definedName name="_Sort" hidden="1">#REF!</definedName>
    <definedName name="_VAR200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a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aa" hidden="1">#REF!</definedName>
    <definedName name="AAA" hidden="1">#REF!</definedName>
    <definedName name="ADFF" hidden="1">#REF!</definedName>
    <definedName name="AFAFf" hidden="1">#REF!</definedName>
    <definedName name="AFDF" hidden="1">#REF!</definedName>
    <definedName name="AFFF" hidden="1">#REF!</definedName>
    <definedName name="AS2DocOpenMode" hidden="1">"AS2DocumentEdit"</definedName>
    <definedName name="ASD" hidden="1">#REF!</definedName>
    <definedName name="bwsc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cc" hidden="1">#REF!</definedName>
    <definedName name="ＣＦ070131" hidden="1">{"Sim",3,"ProFin_InterestRate","'プロファイ採算性評価 (2)'!$H$8","15Year_NPV","'プロファイ採算性評価 (2)'!$H$5","15Year_IRR","'プロファイ採算性評価 (2)'!$H$4","3","3","3,000","0"}</definedName>
    <definedName name="dff" hidden="1">#REF!</definedName>
    <definedName name="dfsa" hidden="1">#REF!</definedName>
    <definedName name="e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edfs" hidden="1">#REF!</definedName>
    <definedName name="edpl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efds" hidden="1">#REF!</definedName>
    <definedName name="efwds" hidden="1">#REF!</definedName>
    <definedName name="eg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egarfds" hidden="1">#REF!</definedName>
    <definedName name="egpl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erafds" hidden="1">#REF!</definedName>
    <definedName name="fd" hidden="1">#REF!</definedName>
    <definedName name="fff" hidden="1">#REF!</definedName>
    <definedName name="g" hidden="1">#REF!</definedName>
    <definedName name="garwds" hidden="1">#REF!</definedName>
    <definedName name="GMN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guam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GUAM.GUAM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GUAM.PRIN.PRINT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GUAM.PRINT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GUAM.PRINT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guam200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guma200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JamesH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LUBEOIL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MANBW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MEC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MECO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mecr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mecz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NADA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ompl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OPERMAINT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PIT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piti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pitiedpl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plan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_xlnm.Print_Area" localSheetId="2">様式B_人工系!$A$1:$M$53</definedName>
    <definedName name="proj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que" hidden="1">{#N/A,#N/A,FALSE,"Clients Office";#N/A,#N/A,FALSE,"Co Sum"}</definedName>
    <definedName name="qwerwerwrr" hidden="1">{#N/A,#N/A,FALSE,"Clients Office";#N/A,#N/A,FALSE,"Co Sum"}</definedName>
    <definedName name="reafds" hidden="1">#REF!</definedName>
    <definedName name="RTM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s" hidden="1">#REF!</definedName>
    <definedName name="saewrgtw" hidden="1">#REF!</definedName>
    <definedName name="sort01" hidden="1">#REF!</definedName>
    <definedName name="wrn.All._.Sheets." hidden="1">{#N/A,#N/A,FALSE,"HO Sum";#N/A,#N/A,FALSE,"HO Rates";#N/A,#N/A,FALSE,"Co Sum";#N/A,#N/A,FALSE,"Clients Office";#N/A,#N/A,FALSE,"Field Sum";#N/A,#N/A,FALSE,"Field Rates"}</definedName>
    <definedName name="wrn.Clients._.Office._.and._.sum." hidden="1">{#N/A,#N/A,FALSE,"Clients Office";#N/A,#N/A,FALSE,"Co Sum"}</definedName>
    <definedName name="wrn.Field._.Office._.and._.Sum." hidden="1">{#N/A,#N/A,FALSE,"Field Rates";#N/A,#N/A,FALSE,"Field Sum"}</definedName>
    <definedName name="wrn.HO._.Rates._.and._.Sum." hidden="1">{#N/A,#N/A,FALSE,"HO Rates";#N/A,#N/A,FALSE,"HO Sum"}</definedName>
    <definedName name="wrn.Ilijan._.Print.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wrn.SAGUNTO." hidden="1">{#N/A,#N/A,FALSE,"EEFF-SAGUNTO"}</definedName>
    <definedName name="wwwwww" hidden="1">{#N/A,#N/A,FALSE,"HO Sum";#N/A,#N/A,FALSE,"HO Rates";#N/A,#N/A,FALSE,"Co Sum";#N/A,#N/A,FALSE,"Clients Office";#N/A,#N/A,FALSE,"Field Sum";#N/A,#N/A,FALSE,"Field Rates"}</definedName>
    <definedName name="XLSIMSIM" hidden="1">{"Sim",3,"ProFin_InterestRate","'プロファイ採算性評価 (2)'!$H$8","15Year_NPV","'プロファイ採算性評価 (2)'!$H$5","15Year_IRR","'プロファイ採算性評価 (2)'!$H$4","3","3","3,000","0"}</definedName>
    <definedName name="XRefColumnsCount" hidden="1">4</definedName>
    <definedName name="XRefPasteRangeCount" hidden="1">4</definedName>
    <definedName name="カテゴリー">[2]プルダウン!#REF!</definedName>
    <definedName name="カテゴリー２">[2]プルダウン!$C$3:$J$3</definedName>
    <definedName name="はやし" hidden="1">#REF!</definedName>
    <definedName name="建物種別">[2]プルダウン!$B$30:$C$30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K36" i="12" l="1"/>
  <c r="K37" i="12" s="1"/>
  <c r="K25" i="12"/>
  <c r="K33" i="12" s="1"/>
  <c r="G1" i="13" l="1" a="1"/>
  <c r="G1" i="13" s="1"/>
  <c r="L1" i="1" a="1"/>
  <c r="L1" i="1" s="1"/>
  <c r="F13" i="12"/>
  <c r="F14" i="12" s="1"/>
  <c r="L39" i="1"/>
  <c r="L40" i="1"/>
  <c r="L14" i="1"/>
  <c r="L15" i="1"/>
  <c r="L52" i="1"/>
  <c r="L53" i="1" s="1"/>
  <c r="L27" i="1"/>
  <c r="L28" i="1" s="1"/>
  <c r="M3" i="1" s="1"/>
  <c r="L8" i="1"/>
  <c r="L18" i="1" l="1"/>
  <c r="L20" i="1" s="1"/>
  <c r="L13" i="1"/>
  <c r="L11" i="1"/>
  <c r="L12" i="1"/>
  <c r="L45" i="1"/>
  <c r="L38" i="1"/>
  <c r="L37" i="1"/>
  <c r="L36" i="1"/>
  <c r="L33" i="1"/>
  <c r="L35" i="1" s="1"/>
  <c r="L10" i="1"/>
  <c r="L17" i="1" l="1"/>
  <c r="L42" i="1"/>
  <c r="L46" i="1" s="1"/>
  <c r="L48" i="1" s="1"/>
  <c r="L49" i="1" l="1"/>
  <c r="L21" i="1" l="1"/>
  <c r="L23" i="1" s="1"/>
  <c r="L2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<sst xmlns="http://schemas.openxmlformats.org/spreadsheetml/2006/main" count="124" uniqueCount="77">
  <si>
    <t>御見積書</t>
    <rPh sb="0" eb="4">
      <t>オミツモリショ</t>
    </rPh>
    <phoneticPr fontId="1"/>
  </si>
  <si>
    <t>渋谷区長 殿</t>
    <rPh sb="0" eb="4">
      <t>シブヤクチョウ</t>
    </rPh>
    <rPh sb="5" eb="6">
      <t>ドノ</t>
    </rPh>
    <phoneticPr fontId="1"/>
  </si>
  <si>
    <t>【件名】</t>
    <rPh sb="1" eb="3">
      <t>ケンメイ</t>
    </rPh>
    <phoneticPr fontId="1"/>
  </si>
  <si>
    <t>以下の通り御見積り申し上げます。</t>
    <rPh sb="0" eb="2">
      <t>イカ</t>
    </rPh>
    <rPh sb="3" eb="4">
      <t>トオ</t>
    </rPh>
    <rPh sb="5" eb="8">
      <t>オミツモリ</t>
    </rPh>
    <rPh sb="9" eb="10">
      <t>モウ</t>
    </rPh>
    <rPh sb="11" eb="12">
      <t>ア</t>
    </rPh>
    <phoneticPr fontId="1"/>
  </si>
  <si>
    <t>御見積金額:</t>
    <rPh sb="0" eb="3">
      <t>オミツモリ</t>
    </rPh>
    <rPh sb="3" eb="5">
      <t>キンガク</t>
    </rPh>
    <phoneticPr fontId="1"/>
  </si>
  <si>
    <t>消費税額:</t>
    <rPh sb="0" eb="3">
      <t>ショウヒゼイ</t>
    </rPh>
    <rPh sb="3" eb="4">
      <t>ガク</t>
    </rPh>
    <phoneticPr fontId="1"/>
  </si>
  <si>
    <t>合計:</t>
    <rPh sb="0" eb="2">
      <t>ゴウケイ</t>
    </rPh>
    <phoneticPr fontId="1"/>
  </si>
  <si>
    <t>部署名:</t>
    <rPh sb="0" eb="3">
      <t>ブショメイ</t>
    </rPh>
    <phoneticPr fontId="1"/>
  </si>
  <si>
    <t>氏名:</t>
    <rPh sb="0" eb="2">
      <t>シメイ</t>
    </rPh>
    <phoneticPr fontId="1"/>
  </si>
  <si>
    <t>電話番号:</t>
    <rPh sb="0" eb="2">
      <t>デンワ</t>
    </rPh>
    <rPh sb="2" eb="4">
      <t>バンゴウ</t>
    </rPh>
    <phoneticPr fontId="1"/>
  </si>
  <si>
    <t>見積有効期限:</t>
    <rPh sb="0" eb="6">
      <t>ミツモリユウコウキゲン</t>
    </rPh>
    <phoneticPr fontId="1"/>
  </si>
  <si>
    <t>項番</t>
    <rPh sb="0" eb="2">
      <t>コウバン</t>
    </rPh>
    <phoneticPr fontId="1"/>
  </si>
  <si>
    <t>品名</t>
    <rPh sb="0" eb="2">
      <t>ヒンメイ</t>
    </rPh>
    <phoneticPr fontId="1"/>
  </si>
  <si>
    <t>数量</t>
    <rPh sb="0" eb="2">
      <t>スウリョウ</t>
    </rPh>
    <phoneticPr fontId="1"/>
  </si>
  <si>
    <t>単価</t>
    <rPh sb="0" eb="2">
      <t>タンカ</t>
    </rPh>
    <phoneticPr fontId="1"/>
  </si>
  <si>
    <t>金額</t>
    <rPh sb="0" eb="2">
      <t>キンガク</t>
    </rPh>
    <phoneticPr fontId="1"/>
  </si>
  <si>
    <t>【以下余白】</t>
    <rPh sb="1" eb="5">
      <t>イカヨハク</t>
    </rPh>
    <phoneticPr fontId="1"/>
  </si>
  <si>
    <t>小計</t>
    <rPh sb="0" eb="2">
      <t>ショウケイ</t>
    </rPh>
    <phoneticPr fontId="1"/>
  </si>
  <si>
    <t>課税対象費用</t>
    <rPh sb="0" eb="6">
      <t>カゼイタイショウヒヨウ</t>
    </rPh>
    <phoneticPr fontId="1"/>
  </si>
  <si>
    <t>非課税対象費用</t>
    <rPh sb="0" eb="7">
      <t>ヒカゼイタイショウヒヨウ</t>
    </rPh>
    <phoneticPr fontId="1"/>
  </si>
  <si>
    <t>消費税 (10%)</t>
    <rPh sb="0" eb="3">
      <t>ショウヒゼイ</t>
    </rPh>
    <phoneticPr fontId="1"/>
  </si>
  <si>
    <t>合計</t>
    <rPh sb="0" eb="2">
      <t>ゴウケイ</t>
    </rPh>
    <phoneticPr fontId="1"/>
  </si>
  <si>
    <t>＜御見積前提条件＞</t>
    <rPh sb="1" eb="4">
      <t>オンミツモリ</t>
    </rPh>
    <rPh sb="4" eb="8">
      <t>ゼンテイジョウケン</t>
    </rPh>
    <phoneticPr fontId="1"/>
  </si>
  <si>
    <t>様式A別紙参照</t>
    <rPh sb="0" eb="2">
      <t>ヨウシキ</t>
    </rPh>
    <rPh sb="3" eb="4">
      <t>ベツ</t>
    </rPh>
    <rPh sb="5" eb="7">
      <t>サンショウ</t>
    </rPh>
    <phoneticPr fontId="1"/>
  </si>
  <si>
    <t>年度シート番号+案件名：</t>
    <rPh sb="0" eb="2">
      <t>ネンド</t>
    </rPh>
    <rPh sb="5" eb="7">
      <t>バンゴウ</t>
    </rPh>
    <rPh sb="8" eb="11">
      <t>アンケンメイ</t>
    </rPh>
    <phoneticPr fontId="1"/>
  </si>
  <si>
    <t>前提条件</t>
    <rPh sb="0" eb="4">
      <t>ゼンテイジョウケン</t>
    </rPh>
    <phoneticPr fontId="1"/>
  </si>
  <si>
    <t>備考</t>
    <rPh sb="0" eb="2">
      <t>ビコウ</t>
    </rPh>
    <phoneticPr fontId="1"/>
  </si>
  <si>
    <t>・</t>
    <phoneticPr fontId="1"/>
  </si>
  <si>
    <t>見積詳細・前提条件は、別紙で添付ください</t>
    <rPh sb="0" eb="2">
      <t>ミツモリ</t>
    </rPh>
    <rPh sb="2" eb="4">
      <t>ショウサイ</t>
    </rPh>
    <rPh sb="5" eb="7">
      <t>ゼンテイ</t>
    </rPh>
    <rPh sb="7" eb="9">
      <t>ジョウケン</t>
    </rPh>
    <rPh sb="11" eb="13">
      <t>ベッシ</t>
    </rPh>
    <rPh sb="14" eb="16">
      <t>テンプ</t>
    </rPh>
    <phoneticPr fontId="1"/>
  </si>
  <si>
    <t>総額(税込)：</t>
    <rPh sb="0" eb="2">
      <t>ソウガク</t>
    </rPh>
    <rPh sb="3" eb="5">
      <t>ゼイコミ</t>
    </rPh>
    <phoneticPr fontId="1"/>
  </si>
  <si>
    <t>①</t>
    <phoneticPr fontId="1"/>
  </si>
  <si>
    <t>カテゴリ</t>
    <phoneticPr fontId="1"/>
  </si>
  <si>
    <t>費用項目</t>
    <rPh sb="0" eb="2">
      <t>ヒヨウ</t>
    </rPh>
    <rPh sb="2" eb="4">
      <t>コウモク</t>
    </rPh>
    <phoneticPr fontId="1"/>
  </si>
  <si>
    <t>仕様項目</t>
    <rPh sb="0" eb="2">
      <t>シヨウ</t>
    </rPh>
    <rPh sb="2" eb="4">
      <t>コウモク</t>
    </rPh>
    <phoneticPr fontId="1"/>
  </si>
  <si>
    <t>内訳</t>
    <rPh sb="0" eb="2">
      <t>ウチワケ</t>
    </rPh>
    <phoneticPr fontId="1"/>
  </si>
  <si>
    <t>単価(円/h)</t>
    <rPh sb="0" eb="2">
      <t>タンカ</t>
    </rPh>
    <rPh sb="3" eb="4">
      <t>エン</t>
    </rPh>
    <phoneticPr fontId="1"/>
  </si>
  <si>
    <t>勤務時間(h)</t>
    <rPh sb="0" eb="2">
      <t>キンム</t>
    </rPh>
    <rPh sb="2" eb="4">
      <t>ジカン</t>
    </rPh>
    <phoneticPr fontId="1"/>
  </si>
  <si>
    <t>日数(日)</t>
    <rPh sb="0" eb="2">
      <t>ニッスウ</t>
    </rPh>
    <rPh sb="3" eb="4">
      <t>ニチ</t>
    </rPh>
    <phoneticPr fontId="1"/>
  </si>
  <si>
    <t>期間(ヵ月)</t>
    <rPh sb="0" eb="2">
      <t>キカン</t>
    </rPh>
    <rPh sb="4" eb="5">
      <t>ゲツ</t>
    </rPh>
    <phoneticPr fontId="1"/>
  </si>
  <si>
    <t>人数(人)</t>
    <rPh sb="0" eb="2">
      <t>ニンズウ</t>
    </rPh>
    <rPh sb="3" eb="4">
      <t>ニン</t>
    </rPh>
    <phoneticPr fontId="1"/>
  </si>
  <si>
    <t>金額(税抜、円)</t>
    <rPh sb="0" eb="2">
      <t>キンガク</t>
    </rPh>
    <rPh sb="3" eb="5">
      <t>ゼイヌキ</t>
    </rPh>
    <rPh sb="6" eb="7">
      <t>エン</t>
    </rPh>
    <phoneticPr fontId="1"/>
  </si>
  <si>
    <t>初期費用</t>
    <rPh sb="0" eb="2">
      <t>ショキ</t>
    </rPh>
    <rPh sb="2" eb="4">
      <t>ヒヨウ</t>
    </rPh>
    <phoneticPr fontId="1"/>
  </si>
  <si>
    <t>システム費</t>
    <rPh sb="4" eb="5">
      <t>ヒ</t>
    </rPh>
    <phoneticPr fontId="1"/>
  </si>
  <si>
    <t>共通</t>
    <rPh sb="0" eb="2">
      <t>キョウツウ</t>
    </rPh>
    <phoneticPr fontId="1"/>
  </si>
  <si>
    <t>運用費用</t>
    <rPh sb="0" eb="2">
      <t>ウンヨウ</t>
    </rPh>
    <rPh sb="2" eb="4">
      <t>ヒヨウ</t>
    </rPh>
    <phoneticPr fontId="1"/>
  </si>
  <si>
    <t>人件費</t>
    <rPh sb="0" eb="3">
      <t>ジンケンヒ</t>
    </rPh>
    <phoneticPr fontId="1"/>
  </si>
  <si>
    <t>XX業務</t>
    <rPh sb="2" eb="4">
      <t>ギョウム</t>
    </rPh>
    <phoneticPr fontId="1"/>
  </si>
  <si>
    <t>YY業務</t>
    <rPh sb="2" eb="4">
      <t>ギョウム</t>
    </rPh>
    <phoneticPr fontId="1"/>
  </si>
  <si>
    <t>その他費用</t>
    <rPh sb="2" eb="3">
      <t>タ</t>
    </rPh>
    <rPh sb="3" eb="5">
      <t>ヒヨウ</t>
    </rPh>
    <phoneticPr fontId="1"/>
  </si>
  <si>
    <t>管理費</t>
    <rPh sb="0" eb="3">
      <t>カンリヒ</t>
    </rPh>
    <phoneticPr fontId="1"/>
  </si>
  <si>
    <t>XX費</t>
    <rPh sb="2" eb="3">
      <t>ヒ</t>
    </rPh>
    <phoneticPr fontId="1"/>
  </si>
  <si>
    <t>【%】</t>
    <phoneticPr fontId="1"/>
  </si>
  <si>
    <t>YY費</t>
    <rPh sb="2" eb="3">
      <t>ヒ</t>
    </rPh>
    <phoneticPr fontId="1"/>
  </si>
  <si>
    <t>費用計</t>
    <rPh sb="0" eb="2">
      <t>ヒヨウ</t>
    </rPh>
    <rPh sb="2" eb="3">
      <t>ケイ</t>
    </rPh>
    <phoneticPr fontId="1"/>
  </si>
  <si>
    <t>②</t>
    <phoneticPr fontId="1"/>
  </si>
  <si>
    <t>仕様書該当項目</t>
    <rPh sb="0" eb="3">
      <t>シヨウショ</t>
    </rPh>
    <rPh sb="3" eb="5">
      <t>ガイトウ</t>
    </rPh>
    <rPh sb="5" eb="7">
      <t>コウモク</t>
    </rPh>
    <phoneticPr fontId="1"/>
  </si>
  <si>
    <t>XXX</t>
    <phoneticPr fontId="1"/>
  </si>
  <si>
    <t>【担当者連絡先】</t>
    <rPh sb="1" eb="4">
      <t>タントウシャ</t>
    </rPh>
    <rPh sb="4" eb="7">
      <t>レンラクサキ</t>
    </rPh>
    <phoneticPr fontId="1"/>
  </si>
  <si>
    <t>所在地</t>
    <rPh sb="0" eb="3">
      <t>ショザイチ</t>
    </rPh>
    <phoneticPr fontId="1"/>
  </si>
  <si>
    <t>タブレット費</t>
    <rPh sb="5" eb="6">
      <t>ヒ</t>
    </rPh>
    <phoneticPr fontId="1"/>
  </si>
  <si>
    <t>仕様書に基づく見積（必須）</t>
    <rPh sb="0" eb="3">
      <t>シヨウショ</t>
    </rPh>
    <rPh sb="4" eb="5">
      <t>モト</t>
    </rPh>
    <rPh sb="7" eb="9">
      <t>ミツモリ</t>
    </rPh>
    <rPh sb="10" eb="12">
      <t>ヒッス</t>
    </rPh>
    <phoneticPr fontId="1"/>
  </si>
  <si>
    <t>独自提案に関する見積（任意）</t>
    <phoneticPr fontId="1"/>
  </si>
  <si>
    <t>令和　年　月　日</t>
    <rPh sb="0" eb="2">
      <t>レイワ</t>
    </rPh>
    <rPh sb="3" eb="4">
      <t>ネン</t>
    </rPh>
    <rPh sb="5" eb="6">
      <t>ツキ</t>
    </rPh>
    <rPh sb="7" eb="8">
      <t>ヒ</t>
    </rPh>
    <phoneticPr fontId="1"/>
  </si>
  <si>
    <t>独自提案部分がある場合はその旨見積にもご記載ください</t>
    <rPh sb="0" eb="2">
      <t>ドクジ</t>
    </rPh>
    <rPh sb="2" eb="4">
      <t>テイアン</t>
    </rPh>
    <rPh sb="4" eb="6">
      <t>ブブン</t>
    </rPh>
    <rPh sb="9" eb="11">
      <t>バアイ</t>
    </rPh>
    <rPh sb="14" eb="15">
      <t>ムネ</t>
    </rPh>
    <rPh sb="15" eb="17">
      <t>ミツモリ</t>
    </rPh>
    <rPh sb="20" eb="22">
      <t>キサイ</t>
    </rPh>
    <phoneticPr fontId="1"/>
  </si>
  <si>
    <t>R8子どもの学習・生活支援アウトリーチ事業運営業務委託</t>
  </si>
  <si>
    <t>R8子どもの学習・生活支援アウトリーチ事業運営業務委託</t>
    <phoneticPr fontId="1"/>
  </si>
  <si>
    <t>子どもの学習・生活支援アウトリーチ事業運営業務委託</t>
  </si>
  <si>
    <t>子どもの学習・生活支援アウトリーチ事業運営業務委託</t>
    <phoneticPr fontId="1"/>
  </si>
  <si>
    <t>メールアドレス：　　　　　　　　　　　　　　　　　　　</t>
    <phoneticPr fontId="1"/>
  </si>
  <si>
    <t>初期費用（システム費）</t>
    <rPh sb="0" eb="4">
      <t>ショキヒヨウ</t>
    </rPh>
    <rPh sb="9" eb="10">
      <t>ヒ</t>
    </rPh>
    <phoneticPr fontId="1"/>
  </si>
  <si>
    <t>運用費用（人件費）</t>
    <rPh sb="0" eb="2">
      <t>ウンヨウ</t>
    </rPh>
    <rPh sb="2" eb="4">
      <t>ヒヨウ</t>
    </rPh>
    <rPh sb="5" eb="8">
      <t>ジンケンヒ</t>
    </rPh>
    <rPh sb="7" eb="8">
      <t>ヒ</t>
    </rPh>
    <phoneticPr fontId="1"/>
  </si>
  <si>
    <t>運用費用（タブレット費）</t>
    <rPh sb="0" eb="1">
      <t>ウン</t>
    </rPh>
    <rPh sb="1" eb="4">
      <t>ヨウヒヨウ</t>
    </rPh>
    <rPh sb="10" eb="11">
      <t>ヒ</t>
    </rPh>
    <phoneticPr fontId="1"/>
  </si>
  <si>
    <t>運用費用（その他費用）</t>
    <rPh sb="0" eb="4">
      <t>ウンヨウヒヨウ</t>
    </rPh>
    <rPh sb="7" eb="10">
      <t>タヒヨウ</t>
    </rPh>
    <phoneticPr fontId="1"/>
  </si>
  <si>
    <t>運用費用（管理費）</t>
    <rPh sb="0" eb="4">
      <t>ウンヨウヒヨウ</t>
    </rPh>
    <rPh sb="5" eb="8">
      <t>カンリヒ</t>
    </rPh>
    <phoneticPr fontId="1"/>
  </si>
  <si>
    <t>法人名</t>
    <rPh sb="0" eb="3">
      <t>ホウジンメイ</t>
    </rPh>
    <phoneticPr fontId="1"/>
  </si>
  <si>
    <t>教材費</t>
    <rPh sb="0" eb="2">
      <t>キョウザイ</t>
    </rPh>
    <rPh sb="2" eb="3">
      <t>ヒ</t>
    </rPh>
    <phoneticPr fontId="1"/>
  </si>
  <si>
    <t>運用費用（教材費）</t>
    <rPh sb="0" eb="2">
      <t>ウンヨウ</t>
    </rPh>
    <rPh sb="2" eb="4">
      <t>ヒヨウ</t>
    </rPh>
    <rPh sb="5" eb="7">
      <t>キョウザイ</t>
    </rPh>
    <rPh sb="7" eb="8">
      <t>ヒ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</si>
</sst>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0_);[Red]\(0\)"/>
    <numFmt numFmtId="177" formatCode="#,##0;&quot;▲ &quot;#,##0"/>
    <numFmt numFmtId="178" formatCode="#,##0_ "/>
    <numFmt numFmtId="179" formatCode="0.0_);[Red]\(0.0\)"/>
    <numFmt numFmtId="180" formatCode="&quot;¥&quot;#,##0_);[Red]\(&quot;¥&quot;#,##0\)"/>
    <numFmt numFmtId="181" formatCode="ggge&quot;年&quot;m&quot;月&quot;d&quot;日&quot;"/>
  </numFmts>
  <fonts count="10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Meiryo UI"/>
      <family val="3"/>
      <charset val="128"/>
    </font>
    <font>
      <b/>
      <sz val="11"/>
      <color theme="1"/>
      <name val="Meiryo UI"/>
      <family val="3"/>
      <charset val="128"/>
    </font>
    <font>
      <u/>
      <sz val="11"/>
      <color theme="1"/>
      <name val="Meiryo UI"/>
      <family val="3"/>
      <charset val="128"/>
    </font>
    <font>
      <sz val="11"/>
      <color rgb="FF000000"/>
      <name val="Meiryo UI"/>
      <family val="3"/>
      <charset val="128"/>
    </font>
    <font>
      <b/>
      <sz val="16"/>
      <color theme="1"/>
      <name val="Meiryo UI"/>
      <family val="3"/>
      <charset val="128"/>
    </font>
    <font>
      <sz val="12"/>
      <color theme="1"/>
      <name val="Meiryo UI"/>
      <family val="3"/>
      <charset val="128"/>
    </font>
    <font>
      <sz val="11"/>
      <color theme="1"/>
      <name val="游ゴシック"/>
      <family val="3"/>
      <charset val="128"/>
      <scheme val="minor"/>
    </font>
    <font>
      <sz val="10"/>
      <color rgb="FF00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C9E7CA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</borders>
  <cellStyleXfs count="5">
    <xf numFmtId="0" fontId="0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9" fillId="0" borderId="0"/>
  </cellStyleXfs>
  <cellXfs count="119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right"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Border="1">
      <alignment vertical="center"/>
    </xf>
    <xf numFmtId="38" fontId="2" fillId="0" borderId="1" xfId="0" applyNumberFormat="1" applyFont="1" applyBorder="1">
      <alignment vertical="center"/>
    </xf>
    <xf numFmtId="176" fontId="2" fillId="0" borderId="1" xfId="0" applyNumberFormat="1" applyFont="1" applyBorder="1">
      <alignment vertical="center"/>
    </xf>
    <xf numFmtId="177" fontId="2" fillId="0" borderId="1" xfId="0" applyNumberFormat="1" applyFont="1" applyBorder="1">
      <alignment vertical="center"/>
    </xf>
    <xf numFmtId="0" fontId="2" fillId="0" borderId="2" xfId="0" applyFont="1" applyBorder="1">
      <alignment vertical="center"/>
    </xf>
    <xf numFmtId="38" fontId="2" fillId="0" borderId="2" xfId="0" applyNumberFormat="1" applyFont="1" applyBorder="1">
      <alignment vertical="center"/>
    </xf>
    <xf numFmtId="176" fontId="2" fillId="0" borderId="2" xfId="0" applyNumberFormat="1" applyFont="1" applyBorder="1">
      <alignment vertical="center"/>
    </xf>
    <xf numFmtId="177" fontId="2" fillId="0" borderId="2" xfId="0" applyNumberFormat="1" applyFont="1" applyBorder="1">
      <alignment vertical="center"/>
    </xf>
    <xf numFmtId="0" fontId="2" fillId="0" borderId="4" xfId="0" applyFont="1" applyBorder="1">
      <alignment vertical="center"/>
    </xf>
    <xf numFmtId="178" fontId="2" fillId="0" borderId="1" xfId="0" applyNumberFormat="1" applyFont="1" applyBorder="1">
      <alignment vertical="center"/>
    </xf>
    <xf numFmtId="0" fontId="2" fillId="0" borderId="3" xfId="0" applyFont="1" applyBorder="1">
      <alignment vertical="center"/>
    </xf>
    <xf numFmtId="0" fontId="2" fillId="0" borderId="6" xfId="0" applyFont="1" applyBorder="1">
      <alignment vertical="center"/>
    </xf>
    <xf numFmtId="38" fontId="2" fillId="0" borderId="6" xfId="0" applyNumberFormat="1" applyFont="1" applyBorder="1">
      <alignment vertical="center"/>
    </xf>
    <xf numFmtId="176" fontId="2" fillId="0" borderId="6" xfId="0" applyNumberFormat="1" applyFont="1" applyBorder="1">
      <alignment vertical="center"/>
    </xf>
    <xf numFmtId="177" fontId="2" fillId="0" borderId="6" xfId="0" applyNumberFormat="1" applyFont="1" applyBorder="1">
      <alignment vertical="center"/>
    </xf>
    <xf numFmtId="0" fontId="2" fillId="0" borderId="5" xfId="0" applyFont="1" applyBorder="1">
      <alignment vertical="center"/>
    </xf>
    <xf numFmtId="0" fontId="2" fillId="0" borderId="0" xfId="0" applyFont="1" applyAlignment="1">
      <alignment vertical="top"/>
    </xf>
    <xf numFmtId="176" fontId="2" fillId="0" borderId="7" xfId="0" applyNumberFormat="1" applyFont="1" applyBorder="1">
      <alignment vertical="center"/>
    </xf>
    <xf numFmtId="178" fontId="3" fillId="0" borderId="1" xfId="0" applyNumberFormat="1" applyFont="1" applyBorder="1">
      <alignment vertical="center"/>
    </xf>
    <xf numFmtId="0" fontId="2" fillId="0" borderId="8" xfId="0" applyFont="1" applyBorder="1">
      <alignment vertical="center"/>
    </xf>
    <xf numFmtId="0" fontId="2" fillId="2" borderId="9" xfId="0" applyFont="1" applyFill="1" applyBorder="1" applyAlignment="1">
      <alignment horizontal="right" vertical="center"/>
    </xf>
    <xf numFmtId="0" fontId="2" fillId="2" borderId="10" xfId="0" applyFont="1" applyFill="1" applyBorder="1">
      <alignment vertical="center"/>
    </xf>
    <xf numFmtId="38" fontId="2" fillId="2" borderId="10" xfId="0" applyNumberFormat="1" applyFont="1" applyFill="1" applyBorder="1">
      <alignment vertical="center"/>
    </xf>
    <xf numFmtId="176" fontId="2" fillId="2" borderId="10" xfId="0" applyNumberFormat="1" applyFont="1" applyFill="1" applyBorder="1">
      <alignment vertical="center"/>
    </xf>
    <xf numFmtId="0" fontId="2" fillId="2" borderId="11" xfId="0" applyFont="1" applyFill="1" applyBorder="1" applyAlignment="1">
      <alignment horizontal="right" vertical="center"/>
    </xf>
    <xf numFmtId="0" fontId="2" fillId="0" borderId="7" xfId="0" applyFont="1" applyBorder="1">
      <alignment vertical="center"/>
    </xf>
    <xf numFmtId="0" fontId="3" fillId="0" borderId="0" xfId="0" applyFont="1">
      <alignment vertical="center"/>
    </xf>
    <xf numFmtId="177" fontId="2" fillId="2" borderId="5" xfId="0" applyNumberFormat="1" applyFont="1" applyFill="1" applyBorder="1">
      <alignment vertical="center"/>
    </xf>
    <xf numFmtId="0" fontId="2" fillId="2" borderId="5" xfId="0" applyFont="1" applyFill="1" applyBorder="1">
      <alignment vertical="center"/>
    </xf>
    <xf numFmtId="177" fontId="2" fillId="2" borderId="3" xfId="0" applyNumberFormat="1" applyFont="1" applyFill="1" applyBorder="1">
      <alignment vertical="center"/>
    </xf>
    <xf numFmtId="0" fontId="2" fillId="2" borderId="10" xfId="0" applyFont="1" applyFill="1" applyBorder="1" applyAlignment="1">
      <alignment horizontal="right" vertical="center"/>
    </xf>
    <xf numFmtId="176" fontId="2" fillId="0" borderId="1" xfId="0" quotePrefix="1" applyNumberFormat="1" applyFont="1" applyBorder="1">
      <alignment vertical="center"/>
    </xf>
    <xf numFmtId="179" fontId="2" fillId="0" borderId="0" xfId="0" applyNumberFormat="1" applyFont="1">
      <alignment vertical="center"/>
    </xf>
    <xf numFmtId="179" fontId="2" fillId="2" borderId="1" xfId="0" applyNumberFormat="1" applyFont="1" applyFill="1" applyBorder="1" applyAlignment="1">
      <alignment horizontal="center" vertical="center"/>
    </xf>
    <xf numFmtId="179" fontId="2" fillId="0" borderId="1" xfId="0" applyNumberFormat="1" applyFont="1" applyBorder="1">
      <alignment vertical="center"/>
    </xf>
    <xf numFmtId="179" fontId="2" fillId="0" borderId="2" xfId="0" applyNumberFormat="1" applyFont="1" applyBorder="1">
      <alignment vertical="center"/>
    </xf>
    <xf numFmtId="179" fontId="2" fillId="2" borderId="10" xfId="0" applyNumberFormat="1" applyFont="1" applyFill="1" applyBorder="1">
      <alignment vertical="center"/>
    </xf>
    <xf numFmtId="179" fontId="2" fillId="0" borderId="6" xfId="0" applyNumberFormat="1" applyFont="1" applyBorder="1">
      <alignment vertical="center"/>
    </xf>
    <xf numFmtId="178" fontId="5" fillId="0" borderId="3" xfId="0" applyNumberFormat="1" applyFont="1" applyBorder="1">
      <alignment vertical="center"/>
    </xf>
    <xf numFmtId="0" fontId="2" fillId="0" borderId="16" xfId="0" applyFont="1" applyBorder="1">
      <alignment vertical="center"/>
    </xf>
    <xf numFmtId="0" fontId="2" fillId="0" borderId="17" xfId="0" applyFont="1" applyBorder="1" applyAlignment="1">
      <alignment horizontal="right" vertical="center"/>
    </xf>
    <xf numFmtId="178" fontId="2" fillId="0" borderId="19" xfId="0" applyNumberFormat="1" applyFont="1" applyBorder="1">
      <alignment vertical="center"/>
    </xf>
    <xf numFmtId="0" fontId="2" fillId="2" borderId="12" xfId="0" applyFont="1" applyFill="1" applyBorder="1" applyAlignment="1">
      <alignment horizontal="right" vertical="center"/>
    </xf>
    <xf numFmtId="0" fontId="2" fillId="2" borderId="13" xfId="0" applyFont="1" applyFill="1" applyBorder="1" applyAlignment="1">
      <alignment horizontal="right" vertical="center"/>
    </xf>
    <xf numFmtId="0" fontId="2" fillId="2" borderId="14" xfId="0" applyFont="1" applyFill="1" applyBorder="1" applyAlignment="1">
      <alignment horizontal="right" vertical="center"/>
    </xf>
    <xf numFmtId="0" fontId="2" fillId="0" borderId="22" xfId="0" applyFont="1" applyBorder="1">
      <alignment vertical="center"/>
    </xf>
    <xf numFmtId="178" fontId="2" fillId="0" borderId="23" xfId="0" applyNumberFormat="1" applyFont="1" applyBorder="1">
      <alignment vertical="center"/>
    </xf>
    <xf numFmtId="0" fontId="2" fillId="0" borderId="18" xfId="0" applyFont="1" applyBorder="1" applyAlignment="1">
      <alignment horizontal="left" vertical="center"/>
    </xf>
    <xf numFmtId="0" fontId="2" fillId="0" borderId="24" xfId="0" applyFont="1" applyBorder="1">
      <alignment vertical="center"/>
    </xf>
    <xf numFmtId="0" fontId="2" fillId="0" borderId="25" xfId="0" applyFont="1" applyBorder="1">
      <alignment vertical="center"/>
    </xf>
    <xf numFmtId="0" fontId="2" fillId="0" borderId="13" xfId="0" applyFont="1" applyBorder="1">
      <alignment vertical="center"/>
    </xf>
    <xf numFmtId="0" fontId="2" fillId="0" borderId="26" xfId="0" applyFont="1" applyBorder="1">
      <alignment vertical="center"/>
    </xf>
    <xf numFmtId="0" fontId="2" fillId="0" borderId="30" xfId="0" applyFont="1" applyBorder="1">
      <alignment vertical="center"/>
    </xf>
    <xf numFmtId="3" fontId="2" fillId="0" borderId="30" xfId="0" applyNumberFormat="1" applyFont="1" applyBorder="1">
      <alignment vertical="center"/>
    </xf>
    <xf numFmtId="3" fontId="2" fillId="0" borderId="31" xfId="0" applyNumberFormat="1" applyFont="1" applyBorder="1">
      <alignment vertical="center"/>
    </xf>
    <xf numFmtId="0" fontId="2" fillId="0" borderId="32" xfId="0" applyFont="1" applyBorder="1">
      <alignment vertical="center"/>
    </xf>
    <xf numFmtId="0" fontId="2" fillId="0" borderId="36" xfId="0" applyFont="1" applyBorder="1">
      <alignment vertical="center"/>
    </xf>
    <xf numFmtId="0" fontId="2" fillId="0" borderId="37" xfId="0" applyFont="1" applyBorder="1">
      <alignment vertical="center"/>
    </xf>
    <xf numFmtId="3" fontId="2" fillId="0" borderId="37" xfId="0" applyNumberFormat="1" applyFont="1" applyBorder="1">
      <alignment vertical="center"/>
    </xf>
    <xf numFmtId="0" fontId="2" fillId="0" borderId="38" xfId="0" applyFont="1" applyBorder="1">
      <alignment vertical="center"/>
    </xf>
    <xf numFmtId="3" fontId="2" fillId="0" borderId="42" xfId="0" applyNumberFormat="1" applyFont="1" applyBorder="1">
      <alignment vertical="center"/>
    </xf>
    <xf numFmtId="0" fontId="2" fillId="0" borderId="20" xfId="0" applyFont="1" applyBorder="1">
      <alignment vertical="center"/>
    </xf>
    <xf numFmtId="0" fontId="2" fillId="0" borderId="20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2" borderId="1" xfId="0" applyFont="1" applyFill="1" applyBorder="1">
      <alignment vertical="center"/>
    </xf>
    <xf numFmtId="0" fontId="2" fillId="0" borderId="33" xfId="0" applyFont="1" applyBorder="1" applyAlignment="1">
      <alignment horizontal="left" vertical="center"/>
    </xf>
    <xf numFmtId="0" fontId="2" fillId="0" borderId="34" xfId="0" applyFont="1" applyBorder="1" applyAlignment="1">
      <alignment horizontal="left" vertical="center"/>
    </xf>
    <xf numFmtId="0" fontId="2" fillId="0" borderId="35" xfId="0" applyFont="1" applyBorder="1" applyAlignment="1">
      <alignment horizontal="left" vertical="center"/>
    </xf>
    <xf numFmtId="0" fontId="2" fillId="0" borderId="43" xfId="0" applyFont="1" applyBorder="1">
      <alignment vertical="center"/>
    </xf>
    <xf numFmtId="0" fontId="2" fillId="0" borderId="21" xfId="0" applyFont="1" applyBorder="1">
      <alignment vertical="center"/>
    </xf>
    <xf numFmtId="0" fontId="2" fillId="0" borderId="46" xfId="0" applyFont="1" applyBorder="1" applyAlignment="1">
      <alignment horizontal="left" vertical="center"/>
    </xf>
    <xf numFmtId="0" fontId="2" fillId="0" borderId="46" xfId="0" applyFont="1" applyBorder="1">
      <alignment vertical="center"/>
    </xf>
    <xf numFmtId="3" fontId="2" fillId="0" borderId="47" xfId="0" applyNumberFormat="1" applyFont="1" applyBorder="1">
      <alignment vertical="center"/>
    </xf>
    <xf numFmtId="3" fontId="2" fillId="0" borderId="1" xfId="0" applyNumberFormat="1" applyFont="1" applyBorder="1">
      <alignment vertical="center"/>
    </xf>
    <xf numFmtId="0" fontId="2" fillId="0" borderId="48" xfId="0" applyFont="1" applyBorder="1">
      <alignment vertical="center"/>
    </xf>
    <xf numFmtId="0" fontId="4" fillId="0" borderId="0" xfId="0" applyFont="1">
      <alignment vertical="center"/>
    </xf>
    <xf numFmtId="0" fontId="2" fillId="0" borderId="24" xfId="0" applyFont="1" applyBorder="1">
      <alignment vertical="center"/>
    </xf>
    <xf numFmtId="0" fontId="2" fillId="0" borderId="0" xfId="0" applyFont="1" applyAlignment="1">
      <alignment horizontal="right" vertical="center"/>
    </xf>
    <xf numFmtId="0" fontId="2" fillId="0" borderId="33" xfId="0" applyFont="1" applyBorder="1" applyAlignment="1">
      <alignment horizontal="right" vertical="center"/>
    </xf>
    <xf numFmtId="0" fontId="2" fillId="0" borderId="34" xfId="0" applyFont="1" applyBorder="1" applyAlignment="1">
      <alignment horizontal="right" vertical="center"/>
    </xf>
    <xf numFmtId="0" fontId="2" fillId="0" borderId="35" xfId="0" applyFont="1" applyBorder="1" applyAlignment="1">
      <alignment horizontal="right" vertical="center"/>
    </xf>
    <xf numFmtId="180" fontId="7" fillId="0" borderId="0" xfId="0" applyNumberFormat="1" applyFont="1" applyAlignment="1">
      <alignment horizontal="right" vertical="center"/>
    </xf>
    <xf numFmtId="180" fontId="2" fillId="0" borderId="0" xfId="0" applyNumberFormat="1" applyFont="1" applyAlignment="1">
      <alignment horizontal="right" vertical="center"/>
    </xf>
    <xf numFmtId="180" fontId="7" fillId="0" borderId="24" xfId="0" applyNumberFormat="1" applyFont="1" applyBorder="1" applyAlignment="1">
      <alignment horizontal="right" vertical="center"/>
    </xf>
    <xf numFmtId="180" fontId="2" fillId="0" borderId="24" xfId="0" applyNumberFormat="1" applyFont="1" applyBorder="1" applyAlignment="1">
      <alignment horizontal="right" vertical="center"/>
    </xf>
    <xf numFmtId="0" fontId="2" fillId="0" borderId="25" xfId="0" applyFont="1" applyBorder="1" applyAlignment="1">
      <alignment horizontal="left" vertical="center"/>
    </xf>
    <xf numFmtId="0" fontId="2" fillId="0" borderId="13" xfId="0" applyFont="1" applyBorder="1" applyAlignment="1">
      <alignment horizontal="left"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2" fillId="0" borderId="27" xfId="0" applyFont="1" applyBorder="1" applyAlignment="1">
      <alignment horizontal="left" vertical="center"/>
    </xf>
    <xf numFmtId="0" fontId="2" fillId="0" borderId="28" xfId="0" applyFont="1" applyBorder="1" applyAlignment="1">
      <alignment horizontal="left" vertical="center"/>
    </xf>
    <xf numFmtId="0" fontId="2" fillId="0" borderId="29" xfId="0" applyFont="1" applyBorder="1" applyAlignment="1">
      <alignment horizontal="left" vertical="center"/>
    </xf>
    <xf numFmtId="0" fontId="2" fillId="0" borderId="33" xfId="0" applyFont="1" applyBorder="1" applyAlignment="1">
      <alignment horizontal="left" vertical="center"/>
    </xf>
    <xf numFmtId="0" fontId="2" fillId="0" borderId="34" xfId="0" applyFont="1" applyBorder="1" applyAlignment="1">
      <alignment horizontal="left" vertical="center"/>
    </xf>
    <xf numFmtId="0" fontId="2" fillId="0" borderId="35" xfId="0" applyFont="1" applyBorder="1" applyAlignment="1">
      <alignment horizontal="left" vertical="center"/>
    </xf>
    <xf numFmtId="181" fontId="2" fillId="0" borderId="0" xfId="0" applyNumberFormat="1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left" vertical="center"/>
    </xf>
    <xf numFmtId="0" fontId="2" fillId="0" borderId="44" xfId="0" applyFont="1" applyBorder="1" applyAlignment="1">
      <alignment horizontal="left" vertical="center"/>
    </xf>
    <xf numFmtId="0" fontId="2" fillId="0" borderId="45" xfId="0" applyFont="1" applyBorder="1" applyAlignment="1">
      <alignment horizontal="left" vertical="center"/>
    </xf>
    <xf numFmtId="0" fontId="2" fillId="2" borderId="12" xfId="0" applyFont="1" applyFill="1" applyBorder="1" applyAlignment="1">
      <alignment horizontal="right" vertical="center"/>
    </xf>
    <xf numFmtId="0" fontId="2" fillId="2" borderId="13" xfId="0" applyFont="1" applyFill="1" applyBorder="1" applyAlignment="1">
      <alignment horizontal="right" vertical="center"/>
    </xf>
    <xf numFmtId="0" fontId="2" fillId="2" borderId="14" xfId="0" applyFont="1" applyFill="1" applyBorder="1" applyAlignment="1">
      <alignment horizontal="right" vertical="center"/>
    </xf>
    <xf numFmtId="0" fontId="3" fillId="2" borderId="12" xfId="0" applyFont="1" applyFill="1" applyBorder="1" applyAlignment="1">
      <alignment horizontal="right" vertical="center"/>
    </xf>
    <xf numFmtId="0" fontId="3" fillId="2" borderId="13" xfId="0" applyFont="1" applyFill="1" applyBorder="1" applyAlignment="1">
      <alignment horizontal="right" vertical="center"/>
    </xf>
    <xf numFmtId="0" fontId="3" fillId="2" borderId="14" xfId="0" applyFont="1" applyFill="1" applyBorder="1" applyAlignment="1">
      <alignment horizontal="right" vertical="center"/>
    </xf>
    <xf numFmtId="0" fontId="2" fillId="2" borderId="15" xfId="0" applyFont="1" applyFill="1" applyBorder="1" applyAlignment="1">
      <alignment horizontal="right" vertical="center"/>
    </xf>
    <xf numFmtId="0" fontId="2" fillId="2" borderId="20" xfId="0" applyFont="1" applyFill="1" applyBorder="1" applyAlignment="1">
      <alignment horizontal="right" vertical="center"/>
    </xf>
    <xf numFmtId="0" fontId="2" fillId="2" borderId="21" xfId="0" applyFont="1" applyFill="1" applyBorder="1" applyAlignment="1">
      <alignment horizontal="right" vertical="center"/>
    </xf>
    <xf numFmtId="0" fontId="2" fillId="0" borderId="39" xfId="0" applyFont="1" applyBorder="1" applyAlignment="1">
      <alignment horizontal="left" vertical="center"/>
    </xf>
    <xf numFmtId="0" fontId="2" fillId="0" borderId="40" xfId="0" applyFont="1" applyBorder="1" applyAlignment="1">
      <alignment horizontal="left" vertical="center"/>
    </xf>
    <xf numFmtId="0" fontId="2" fillId="0" borderId="41" xfId="0" applyFont="1" applyBorder="1" applyAlignment="1">
      <alignment horizontal="left" vertical="center"/>
    </xf>
  </cellXfs>
  <cellStyles count="5">
    <cellStyle name="Normal 2" xfId="1" xr:uid="{FC9667CF-6AEE-49AC-9358-C4ABB691D48E}"/>
    <cellStyle name="Normal 3" xfId="4" xr:uid="{F485FACF-9226-4ECB-9169-0EB30F809F0F}"/>
    <cellStyle name="Normal 4" xfId="3" xr:uid="{69B4DCBD-4E85-497B-AE53-DF39F27A0527}"/>
    <cellStyle name="Normal 6" xfId="2" xr:uid="{372A1581-6772-4D5D-A2E4-D2567BB3D91A}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externalLink" Target="externalLinks/externalLink2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eetMetadata" Target="metadata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872308</xdr:colOff>
      <xdr:row>24</xdr:row>
      <xdr:rowOff>78223</xdr:rowOff>
    </xdr:from>
    <xdr:to>
      <xdr:col>5</xdr:col>
      <xdr:colOff>1589065</xdr:colOff>
      <xdr:row>27</xdr:row>
      <xdr:rowOff>56356</xdr:rowOff>
    </xdr:to>
    <xdr:sp macro="" textlink="">
      <xdr:nvSpPr>
        <xdr:cNvPr id="6" name="Callout: Line with Border and Accent Bar 1">
          <a:extLst>
            <a:ext uri="{FF2B5EF4-FFF2-40B4-BE49-F238E27FC236}">
              <a16:creationId xmlns:a16="http://schemas.microsoft.com/office/drawing/2014/main" id="{3FB80BBA-4186-4098-89FC-66368C74169C}"/>
            </a:ext>
          </a:extLst>
        </xdr:cNvPr>
        <xdr:cNvSpPr/>
      </xdr:nvSpPr>
      <xdr:spPr>
        <a:xfrm>
          <a:off x="3420246" y="5388411"/>
          <a:ext cx="1835944" cy="656789"/>
        </a:xfrm>
        <a:prstGeom prst="accentBorderCallout1">
          <a:avLst>
            <a:gd name="adj1" fmla="val 17272"/>
            <a:gd name="adj2" fmla="val -4202"/>
            <a:gd name="adj3" fmla="val -110557"/>
            <a:gd name="adj4" fmla="val -28613"/>
          </a:avLst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rgbClr val="FFFFFF"/>
              </a:solidFill>
            </a:rPr>
            <a:t>適宜行を追加ください</a:t>
          </a:r>
        </a:p>
      </xdr:txBody>
    </xdr:sp>
    <xdr:clientData/>
  </xdr:twoCellAnchor>
  <xdr:twoCellAnchor>
    <xdr:from>
      <xdr:col>5</xdr:col>
      <xdr:colOff>730250</xdr:colOff>
      <xdr:row>48</xdr:row>
      <xdr:rowOff>171450</xdr:rowOff>
    </xdr:from>
    <xdr:to>
      <xdr:col>7</xdr:col>
      <xdr:colOff>44450</xdr:colOff>
      <xdr:row>51</xdr:row>
      <xdr:rowOff>130175</xdr:rowOff>
    </xdr:to>
    <xdr:sp macro="" textlink="">
      <xdr:nvSpPr>
        <xdr:cNvPr id="5" name="Callout: Line with Border and Accent Bar 4">
          <a:extLst>
            <a:ext uri="{FF2B5EF4-FFF2-40B4-BE49-F238E27FC236}">
              <a16:creationId xmlns:a16="http://schemas.microsoft.com/office/drawing/2014/main" id="{9A89BE64-74C3-4F24-8B5E-34DBB875617B}"/>
            </a:ext>
          </a:extLst>
        </xdr:cNvPr>
        <xdr:cNvSpPr/>
      </xdr:nvSpPr>
      <xdr:spPr>
        <a:xfrm>
          <a:off x="3286125" y="5286375"/>
          <a:ext cx="1847850" cy="644525"/>
        </a:xfrm>
        <a:prstGeom prst="accentBorderCallout1">
          <a:avLst>
            <a:gd name="adj1" fmla="val 17272"/>
            <a:gd name="adj2" fmla="val -4202"/>
            <a:gd name="adj3" fmla="val -121757"/>
            <a:gd name="adj4" fmla="val -39001"/>
          </a:avLst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rgbClr val="FFFFFF"/>
              </a:solidFill>
            </a:rPr>
            <a:t>適宜行を追加ください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sakagas-afb\0160000q\WINDOWS\TEMP\&#29123;&#26009;&#21336;&#20385;&#25512;&#31227;&#65288;&#22823;&#38442;&#12460;&#12473;&#25552;&#20986;&#65289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bcgcloudasp.sharepoint.com/sites/426277-06/Shared%20Documents/Case%20Team(106)/23.%20&#27161;&#28310;&#20181;&#27096;&#26360;/&#28165;&#25475;/&#24314;&#29289;&#28165;&#25475;_&#28165;&#25475;&#20181;&#27096;&#26908;&#35342;&#12527;&#12540;&#12463;&#12471;&#12540;&#12488;%20asof22051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単価"/>
      <sheetName val="頻度マスタ"/>
      <sheetName val="プルダウン選択用"/>
    </sheetNames>
    <sheetDataSet>
      <sheetData sheetId="0"/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&gt;説明"/>
      <sheetName val="目的・利用方法"/>
      <sheetName val="&gt;ワークシート"/>
      <sheetName val="清掃仕様作成"/>
      <sheetName val="標準仕様書_建物清掃(定期清掃)_v1"/>
      <sheetName val="&gt;参考資料"/>
      <sheetName val="床面素材の例"/>
      <sheetName val="清掃手順"/>
      <sheetName val="&gt;マスタ(編集不可)"/>
      <sheetName val="清掃頻度_日常清掃"/>
      <sheetName val="清掃頻度_定期清掃"/>
      <sheetName val="プルダウン"/>
      <sheetName val="&gt;管理者向け"/>
      <sheetName val="メンテナンス方法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">
          <cell r="F5" t="str">
            <v>要衛生管理エリアトイレ・手洗い場有</v>
          </cell>
        </row>
      </sheetData>
      <sheetData sheetId="10"/>
      <sheetData sheetId="11">
        <row r="3">
          <cell r="C3" t="str">
            <v>要衛生管理エリア</v>
          </cell>
          <cell r="D3" t="str">
            <v>オープンスペース</v>
          </cell>
          <cell r="E3" t="str">
            <v>居住スペース</v>
          </cell>
          <cell r="F3" t="str">
            <v>動線</v>
          </cell>
          <cell r="G3" t="str">
            <v>オフィススペース</v>
          </cell>
          <cell r="H3" t="str">
            <v>バックヤード</v>
          </cell>
          <cell r="I3" t="str">
            <v>屋外</v>
          </cell>
          <cell r="J3" t="str">
            <v>その他</v>
          </cell>
        </row>
        <row r="30">
          <cell r="B30" t="str">
            <v>①一般建物</v>
          </cell>
          <cell r="C30" t="str">
            <v>②介護・福祉施設</v>
          </cell>
        </row>
      </sheetData>
      <sheetData sheetId="12"/>
      <sheetData sheetId="13"/>
    </sheetDataSet>
  </externalBook>
</externalLink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F221D1-A7D3-4CD3-A98E-7A4FEA65C73C}">
  <sheetPr>
    <pageSetUpPr fitToPage="1"/>
  </sheetPr>
  <dimension ref="A1:K46"/>
  <sheetViews>
    <sheetView showGridLines="0" zoomScale="85" zoomScaleNormal="85" workbookViewId="0">
      <selection activeCell="B28" sqref="B28"/>
    </sheetView>
  </sheetViews>
  <sheetFormatPr defaultColWidth="8.59765625" defaultRowHeight="15" x14ac:dyDescent="0.45"/>
  <cols>
    <col min="1" max="8" width="8" style="1" customWidth="1"/>
    <col min="9" max="12" width="12.3984375" style="1" customWidth="1"/>
    <col min="13" max="16384" width="8.59765625" style="1"/>
  </cols>
  <sheetData>
    <row r="1" spans="1:11" ht="22.8" x14ac:dyDescent="0.45">
      <c r="A1" s="101" t="s">
        <v>0</v>
      </c>
      <c r="B1" s="101"/>
      <c r="C1" s="101"/>
      <c r="D1" s="101"/>
      <c r="E1" s="102"/>
      <c r="F1" s="102"/>
      <c r="G1" s="102"/>
      <c r="H1" s="102"/>
      <c r="I1" s="102"/>
      <c r="J1" s="102"/>
      <c r="K1" s="102"/>
    </row>
    <row r="2" spans="1:11" ht="16.5" customHeight="1" x14ac:dyDescent="0.45">
      <c r="A2" s="103"/>
      <c r="B2" s="103"/>
      <c r="C2" s="103"/>
      <c r="D2" s="103"/>
      <c r="E2" s="103"/>
      <c r="F2" s="103"/>
      <c r="G2" s="103"/>
      <c r="I2" s="81"/>
      <c r="J2" s="81"/>
      <c r="K2" s="81"/>
    </row>
    <row r="3" spans="1:11" ht="16.5" customHeight="1" x14ac:dyDescent="0.45">
      <c r="A3" s="103"/>
      <c r="B3" s="103"/>
      <c r="C3" s="103"/>
      <c r="D3" s="103"/>
      <c r="E3" s="103"/>
      <c r="F3" s="103"/>
      <c r="G3" s="103"/>
      <c r="I3" s="81"/>
      <c r="J3" s="81"/>
      <c r="K3" s="81"/>
    </row>
    <row r="4" spans="1:11" ht="16.5" customHeight="1" thickBot="1" x14ac:dyDescent="0.5">
      <c r="A4" s="80" t="s">
        <v>1</v>
      </c>
      <c r="B4" s="80"/>
      <c r="C4" s="80"/>
      <c r="D4" s="80"/>
      <c r="E4" s="80"/>
      <c r="F4" s="80"/>
      <c r="G4" s="80"/>
      <c r="I4" s="81"/>
      <c r="J4" s="81"/>
      <c r="K4" s="81"/>
    </row>
    <row r="5" spans="1:11" ht="16.5" customHeight="1" thickTop="1" x14ac:dyDescent="0.45">
      <c r="I5" s="81" t="s">
        <v>62</v>
      </c>
      <c r="J5" s="81"/>
      <c r="K5" s="81"/>
    </row>
    <row r="6" spans="1:11" ht="16.5" customHeight="1" thickBot="1" x14ac:dyDescent="0.5">
      <c r="A6" s="1" t="s">
        <v>2</v>
      </c>
      <c r="B6" s="1" t="s">
        <v>67</v>
      </c>
    </row>
    <row r="7" spans="1:11" ht="16.5" customHeight="1" thickTop="1" x14ac:dyDescent="0.45">
      <c r="A7" s="78"/>
      <c r="B7" s="78"/>
      <c r="C7" s="78"/>
      <c r="D7" s="78"/>
      <c r="E7" s="78"/>
      <c r="F7" s="78"/>
      <c r="G7" s="78"/>
      <c r="I7" s="1" t="s">
        <v>58</v>
      </c>
    </row>
    <row r="8" spans="1:11" ht="16.5" customHeight="1" x14ac:dyDescent="0.45">
      <c r="I8" s="1" t="s">
        <v>74</v>
      </c>
    </row>
    <row r="9" spans="1:11" ht="16.5" customHeight="1" x14ac:dyDescent="0.45">
      <c r="A9" s="1" t="s">
        <v>3</v>
      </c>
    </row>
    <row r="10" spans="1:11" ht="16.5" customHeight="1" x14ac:dyDescent="0.45">
      <c r="I10" s="15"/>
      <c r="J10" s="15"/>
      <c r="K10" s="15"/>
    </row>
    <row r="11" spans="1:11" ht="16.5" customHeight="1" x14ac:dyDescent="0.45">
      <c r="I11" s="12"/>
      <c r="J11" s="12"/>
      <c r="K11" s="12"/>
    </row>
    <row r="12" spans="1:11" ht="16.5" customHeight="1" x14ac:dyDescent="0.45">
      <c r="A12" s="1" t="s">
        <v>4</v>
      </c>
      <c r="F12" s="85"/>
      <c r="G12" s="86"/>
      <c r="I12" s="14"/>
      <c r="J12" s="14"/>
      <c r="K12" s="14"/>
    </row>
    <row r="13" spans="1:11" ht="16.5" customHeight="1" x14ac:dyDescent="0.45">
      <c r="A13" s="1" t="s">
        <v>5</v>
      </c>
      <c r="F13" s="85">
        <f>F12*10%</f>
        <v>0</v>
      </c>
      <c r="G13" s="86"/>
    </row>
    <row r="14" spans="1:11" ht="16.5" customHeight="1" thickBot="1" x14ac:dyDescent="0.5">
      <c r="A14" s="52" t="s">
        <v>6</v>
      </c>
      <c r="B14" s="52"/>
      <c r="C14" s="52"/>
      <c r="D14" s="52"/>
      <c r="E14" s="52"/>
      <c r="F14" s="87">
        <f>SUM(F12:G13)</f>
        <v>0</v>
      </c>
      <c r="G14" s="88"/>
    </row>
    <row r="15" spans="1:11" ht="16.5" customHeight="1" thickTop="1" x14ac:dyDescent="0.45">
      <c r="I15" s="1" t="s">
        <v>57</v>
      </c>
    </row>
    <row r="16" spans="1:11" ht="16.5" customHeight="1" x14ac:dyDescent="0.45">
      <c r="A16" s="1" t="s">
        <v>10</v>
      </c>
      <c r="C16" s="100">
        <v>46112</v>
      </c>
      <c r="D16" s="100"/>
      <c r="I16" s="53" t="s">
        <v>7</v>
      </c>
      <c r="J16" s="89"/>
      <c r="K16" s="89"/>
    </row>
    <row r="17" spans="1:11" ht="16.5" customHeight="1" x14ac:dyDescent="0.45">
      <c r="C17" s="100"/>
      <c r="D17" s="100"/>
      <c r="I17" s="54" t="s">
        <v>8</v>
      </c>
      <c r="J17" s="90"/>
      <c r="K17" s="90"/>
    </row>
    <row r="18" spans="1:11" ht="16.5" customHeight="1" x14ac:dyDescent="0.45">
      <c r="C18" s="100"/>
      <c r="D18" s="100"/>
      <c r="I18" s="53" t="s">
        <v>9</v>
      </c>
      <c r="J18" s="90"/>
      <c r="K18" s="90"/>
    </row>
    <row r="19" spans="1:11" ht="16.5" customHeight="1" x14ac:dyDescent="0.45">
      <c r="C19" s="104"/>
      <c r="D19" s="104"/>
      <c r="I19" s="79" t="s">
        <v>68</v>
      </c>
      <c r="K19" s="79"/>
    </row>
    <row r="20" spans="1:11" ht="16.5" customHeight="1" x14ac:dyDescent="0.45">
      <c r="C20" s="67"/>
      <c r="D20" s="67"/>
    </row>
    <row r="21" spans="1:11" ht="16.5" customHeight="1" x14ac:dyDescent="0.45">
      <c r="C21" s="100"/>
      <c r="D21" s="100"/>
    </row>
    <row r="22" spans="1:11" ht="16.5" customHeight="1" x14ac:dyDescent="0.45"/>
    <row r="23" spans="1:11" ht="16.5" customHeight="1" x14ac:dyDescent="0.45"/>
    <row r="24" spans="1:11" ht="16.5" customHeight="1" x14ac:dyDescent="0.45">
      <c r="A24" s="68" t="s">
        <v>11</v>
      </c>
      <c r="B24" s="91" t="s">
        <v>12</v>
      </c>
      <c r="C24" s="92"/>
      <c r="D24" s="92"/>
      <c r="E24" s="92"/>
      <c r="F24" s="92"/>
      <c r="G24" s="92"/>
      <c r="H24" s="93"/>
      <c r="I24" s="3" t="s">
        <v>13</v>
      </c>
      <c r="J24" s="3" t="s">
        <v>14</v>
      </c>
      <c r="K24" s="3" t="s">
        <v>15</v>
      </c>
    </row>
    <row r="25" spans="1:11" ht="16.5" customHeight="1" x14ac:dyDescent="0.45">
      <c r="A25" s="55">
        <v>1</v>
      </c>
      <c r="B25" s="94" t="s">
        <v>69</v>
      </c>
      <c r="C25" s="95"/>
      <c r="D25" s="95"/>
      <c r="E25" s="95"/>
      <c r="F25" s="95"/>
      <c r="G25" s="95"/>
      <c r="H25" s="96"/>
      <c r="I25" s="56"/>
      <c r="J25" s="57"/>
      <c r="K25" s="58">
        <f>I25*J25</f>
        <v>0</v>
      </c>
    </row>
    <row r="26" spans="1:11" ht="16.5" customHeight="1" x14ac:dyDescent="0.45">
      <c r="A26" s="59">
        <v>2</v>
      </c>
      <c r="B26" s="97" t="s">
        <v>70</v>
      </c>
      <c r="C26" s="98"/>
      <c r="D26" s="98"/>
      <c r="E26" s="98"/>
      <c r="F26" s="98"/>
      <c r="G26" s="98"/>
      <c r="H26" s="99"/>
      <c r="I26" s="60"/>
      <c r="J26" s="60"/>
      <c r="K26" s="61"/>
    </row>
    <row r="27" spans="1:11" ht="16.5" customHeight="1" x14ac:dyDescent="0.45">
      <c r="A27" s="59">
        <v>3</v>
      </c>
      <c r="B27" s="97" t="s">
        <v>76</v>
      </c>
      <c r="C27" s="98"/>
      <c r="D27" s="98"/>
      <c r="E27" s="98"/>
      <c r="F27" s="98"/>
      <c r="G27" s="98"/>
      <c r="H27" s="99"/>
      <c r="I27" s="60"/>
      <c r="J27" s="60"/>
      <c r="K27" s="61"/>
    </row>
    <row r="28" spans="1:11" ht="16.5" customHeight="1" x14ac:dyDescent="0.45">
      <c r="A28" s="59">
        <v>4</v>
      </c>
      <c r="B28" s="69" t="s">
        <v>71</v>
      </c>
      <c r="C28" s="70"/>
      <c r="D28" s="70"/>
      <c r="E28" s="70"/>
      <c r="F28" s="70"/>
      <c r="G28" s="70"/>
      <c r="H28" s="71"/>
      <c r="I28" s="60"/>
      <c r="J28" s="60"/>
      <c r="K28" s="61"/>
    </row>
    <row r="29" spans="1:11" ht="16.5" customHeight="1" x14ac:dyDescent="0.45">
      <c r="A29" s="59">
        <v>5</v>
      </c>
      <c r="B29" s="69" t="s">
        <v>72</v>
      </c>
      <c r="C29" s="70"/>
      <c r="D29" s="70"/>
      <c r="E29" s="70"/>
      <c r="F29" s="70"/>
      <c r="G29" s="70"/>
      <c r="H29" s="71"/>
      <c r="I29" s="60"/>
      <c r="J29" s="60"/>
      <c r="K29" s="61"/>
    </row>
    <row r="30" spans="1:11" ht="16.5" customHeight="1" x14ac:dyDescent="0.45">
      <c r="A30" s="59">
        <v>6</v>
      </c>
      <c r="B30" s="69" t="s">
        <v>73</v>
      </c>
      <c r="C30" s="70"/>
      <c r="D30" s="70"/>
      <c r="E30" s="70"/>
      <c r="F30" s="70"/>
      <c r="G30" s="70"/>
      <c r="H30" s="71"/>
      <c r="I30" s="60"/>
      <c r="J30" s="60"/>
      <c r="K30" s="61"/>
    </row>
    <row r="31" spans="1:11" ht="16.5" customHeight="1" x14ac:dyDescent="0.45">
      <c r="A31" s="59"/>
      <c r="B31" s="82" t="s">
        <v>16</v>
      </c>
      <c r="C31" s="83"/>
      <c r="D31" s="83"/>
      <c r="E31" s="83"/>
      <c r="F31" s="83"/>
      <c r="G31" s="83"/>
      <c r="H31" s="84"/>
      <c r="I31" s="60"/>
      <c r="J31" s="60"/>
      <c r="K31" s="61"/>
    </row>
    <row r="32" spans="1:11" ht="16.5" customHeight="1" x14ac:dyDescent="0.45">
      <c r="A32" s="72"/>
      <c r="B32" s="105"/>
      <c r="C32" s="106"/>
      <c r="D32" s="106"/>
      <c r="E32" s="106"/>
      <c r="F32" s="106"/>
      <c r="G32" s="106"/>
      <c r="H32" s="99"/>
      <c r="I32" s="60"/>
      <c r="J32" s="60"/>
      <c r="K32" s="61"/>
    </row>
    <row r="33" spans="1:11" ht="16.5" customHeight="1" x14ac:dyDescent="0.45">
      <c r="A33" s="65"/>
      <c r="B33" s="65"/>
      <c r="C33" s="65"/>
      <c r="D33" s="65"/>
      <c r="E33" s="65"/>
      <c r="F33" s="65"/>
      <c r="G33" s="73"/>
      <c r="H33" s="113" t="s">
        <v>17</v>
      </c>
      <c r="I33" s="114"/>
      <c r="J33" s="115"/>
      <c r="K33" s="76">
        <f>SUM(K25:K32)</f>
        <v>0</v>
      </c>
    </row>
    <row r="34" spans="1:11" ht="16.5" customHeight="1" x14ac:dyDescent="0.45">
      <c r="B34" s="67"/>
      <c r="C34" s="67"/>
      <c r="D34" s="67"/>
      <c r="E34" s="67"/>
      <c r="F34" s="67"/>
      <c r="G34" s="74"/>
      <c r="H34" s="46"/>
      <c r="I34" s="47"/>
      <c r="J34" s="48" t="s">
        <v>18</v>
      </c>
      <c r="K34" s="77"/>
    </row>
    <row r="35" spans="1:11" ht="16.5" customHeight="1" x14ac:dyDescent="0.45">
      <c r="G35" s="75"/>
      <c r="H35" s="46"/>
      <c r="I35" s="47"/>
      <c r="J35" s="48" t="s">
        <v>19</v>
      </c>
      <c r="K35" s="77">
        <v>0</v>
      </c>
    </row>
    <row r="36" spans="1:11" ht="16.5" customHeight="1" x14ac:dyDescent="0.45">
      <c r="G36" s="75"/>
      <c r="H36" s="107" t="s">
        <v>20</v>
      </c>
      <c r="I36" s="108"/>
      <c r="J36" s="109"/>
      <c r="K36" s="77">
        <f>K34*0.1</f>
        <v>0</v>
      </c>
    </row>
    <row r="37" spans="1:11" x14ac:dyDescent="0.45">
      <c r="E37" s="67"/>
      <c r="F37" s="67"/>
      <c r="G37" s="74"/>
      <c r="H37" s="110" t="s">
        <v>21</v>
      </c>
      <c r="I37" s="111"/>
      <c r="J37" s="112"/>
      <c r="K37" s="77">
        <f>SUM(K34:K36)</f>
        <v>0</v>
      </c>
    </row>
    <row r="38" spans="1:11" x14ac:dyDescent="0.45">
      <c r="E38" s="67"/>
      <c r="F38" s="67"/>
      <c r="G38" s="67"/>
      <c r="H38" s="67"/>
    </row>
    <row r="39" spans="1:11" x14ac:dyDescent="0.45">
      <c r="E39" s="67"/>
      <c r="F39" s="67"/>
      <c r="G39" s="67"/>
      <c r="H39" s="67"/>
    </row>
    <row r="40" spans="1:11" x14ac:dyDescent="0.45">
      <c r="E40" s="67"/>
      <c r="F40" s="67"/>
      <c r="G40" s="67"/>
      <c r="H40" s="67"/>
    </row>
    <row r="41" spans="1:11" x14ac:dyDescent="0.45">
      <c r="A41" s="1" t="s">
        <v>22</v>
      </c>
      <c r="E41" s="67"/>
      <c r="F41" s="67"/>
      <c r="G41" s="67"/>
      <c r="H41" s="67"/>
    </row>
    <row r="42" spans="1:11" x14ac:dyDescent="0.45">
      <c r="A42" s="1" t="s">
        <v>23</v>
      </c>
      <c r="E42" s="67"/>
      <c r="F42" s="67"/>
      <c r="G42" s="67"/>
      <c r="H42" s="67"/>
    </row>
    <row r="43" spans="1:11" x14ac:dyDescent="0.45">
      <c r="E43" s="104"/>
      <c r="F43" s="104"/>
      <c r="G43" s="104"/>
      <c r="H43" s="104"/>
    </row>
    <row r="44" spans="1:11" x14ac:dyDescent="0.45">
      <c r="E44" s="104"/>
      <c r="F44" s="104"/>
      <c r="G44" s="104"/>
      <c r="H44" s="104"/>
    </row>
    <row r="45" spans="1:11" x14ac:dyDescent="0.45">
      <c r="E45" s="104"/>
      <c r="F45" s="104"/>
      <c r="G45" s="104"/>
      <c r="H45" s="104"/>
    </row>
    <row r="46" spans="1:11" x14ac:dyDescent="0.45">
      <c r="E46" s="104"/>
      <c r="F46" s="104"/>
      <c r="G46" s="104"/>
      <c r="H46" s="104"/>
    </row>
  </sheetData>
  <mergeCells count="32">
    <mergeCell ref="C18:D18"/>
    <mergeCell ref="C19:D19"/>
    <mergeCell ref="C21:D21"/>
    <mergeCell ref="E45:H45"/>
    <mergeCell ref="E46:H46"/>
    <mergeCell ref="B32:H32"/>
    <mergeCell ref="E43:H43"/>
    <mergeCell ref="E44:H44"/>
    <mergeCell ref="H36:J36"/>
    <mergeCell ref="H37:J37"/>
    <mergeCell ref="H33:J33"/>
    <mergeCell ref="A1:K1"/>
    <mergeCell ref="A2:G2"/>
    <mergeCell ref="I2:K2"/>
    <mergeCell ref="A3:G3"/>
    <mergeCell ref="I3:K3"/>
    <mergeCell ref="A4:G4"/>
    <mergeCell ref="I4:K4"/>
    <mergeCell ref="B31:H31"/>
    <mergeCell ref="I5:K5"/>
    <mergeCell ref="F12:G12"/>
    <mergeCell ref="F13:G13"/>
    <mergeCell ref="F14:G14"/>
    <mergeCell ref="J16:K16"/>
    <mergeCell ref="J17:K17"/>
    <mergeCell ref="J18:K18"/>
    <mergeCell ref="B24:H24"/>
    <mergeCell ref="B25:H25"/>
    <mergeCell ref="B26:H26"/>
    <mergeCell ref="B27:H27"/>
    <mergeCell ref="C16:D16"/>
    <mergeCell ref="C17:D17"/>
  </mergeCells>
  <phoneticPr fontId="1"/>
  <pageMargins left="0.70866141732283472" right="0.70866141732283472" top="0.74803149606299213" bottom="0.74803149606299213" header="0.31496062992125984" footer="0.31496062992125984"/>
  <pageSetup paperSize="9" scale="79" fitToHeight="0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4B6F8E-582F-4FDF-8E44-38844D36ED18}">
  <sheetPr>
    <pageSetUpPr fitToPage="1"/>
  </sheetPr>
  <dimension ref="A1:H34"/>
  <sheetViews>
    <sheetView showGridLines="0" topLeftCell="A7" workbookViewId="0">
      <selection activeCell="A20" sqref="A20"/>
    </sheetView>
  </sheetViews>
  <sheetFormatPr defaultColWidth="8.59765625" defaultRowHeight="15" x14ac:dyDescent="0.45"/>
  <cols>
    <col min="1" max="5" width="8" style="1" customWidth="1"/>
    <col min="6" max="6" width="25.5" style="1" customWidth="1"/>
    <col min="7" max="7" width="26.09765625" style="1" customWidth="1"/>
    <col min="8" max="8" width="27" style="1" customWidth="1"/>
    <col min="9" max="9" width="12.3984375" style="1" customWidth="1"/>
    <col min="10" max="16384" width="8.59765625" style="1"/>
  </cols>
  <sheetData>
    <row r="1" spans="1:8" x14ac:dyDescent="0.45">
      <c r="G1" s="43" t="str" cm="1">
        <f t="array" aca="1" ref="G1" ca="1">RIGHT(CELL("filename",A1),LEN(CELL("filename",A1))-FIND("]",CELL("filename",A1)))</f>
        <v>様式A_別紙(見積前提条件等)</v>
      </c>
      <c r="H1" s="44"/>
    </row>
    <row r="2" spans="1:8" x14ac:dyDescent="0.45">
      <c r="G2" s="49" t="s">
        <v>24</v>
      </c>
      <c r="H2" s="50" t="s">
        <v>65</v>
      </c>
    </row>
    <row r="3" spans="1:8" ht="15.6" thickBot="1" x14ac:dyDescent="0.5">
      <c r="G3" s="51"/>
      <c r="H3" s="45"/>
    </row>
    <row r="4" spans="1:8" x14ac:dyDescent="0.45">
      <c r="A4" s="103"/>
      <c r="B4" s="103"/>
      <c r="C4" s="103"/>
      <c r="D4" s="103"/>
      <c r="E4" s="103"/>
      <c r="F4" s="103"/>
      <c r="H4" s="2"/>
    </row>
    <row r="5" spans="1:8" x14ac:dyDescent="0.45">
      <c r="A5" s="103"/>
      <c r="B5" s="103"/>
      <c r="C5" s="103"/>
      <c r="D5" s="103"/>
      <c r="E5" s="103"/>
      <c r="F5" s="103"/>
      <c r="H5" s="2"/>
    </row>
    <row r="6" spans="1:8" x14ac:dyDescent="0.45">
      <c r="A6" s="103"/>
      <c r="B6" s="103"/>
      <c r="C6" s="103"/>
      <c r="D6" s="103"/>
      <c r="E6" s="103"/>
      <c r="F6" s="103"/>
      <c r="H6" s="2"/>
    </row>
    <row r="7" spans="1:8" x14ac:dyDescent="0.45">
      <c r="H7" s="2" t="s">
        <v>62</v>
      </c>
    </row>
    <row r="8" spans="1:8" ht="15.6" thickBot="1" x14ac:dyDescent="0.5">
      <c r="A8" s="52" t="s">
        <v>2</v>
      </c>
      <c r="B8" s="52" t="s">
        <v>66</v>
      </c>
      <c r="C8" s="52"/>
      <c r="D8" s="52"/>
      <c r="E8" s="52"/>
      <c r="F8" s="52"/>
    </row>
    <row r="9" spans="1:8" ht="15.6" thickTop="1" x14ac:dyDescent="0.45"/>
    <row r="13" spans="1:8" x14ac:dyDescent="0.45">
      <c r="A13" s="68" t="s">
        <v>11</v>
      </c>
      <c r="B13" s="91" t="s">
        <v>25</v>
      </c>
      <c r="C13" s="92"/>
      <c r="D13" s="92"/>
      <c r="E13" s="92"/>
      <c r="F13" s="92"/>
      <c r="G13" s="93"/>
      <c r="H13" s="3" t="s">
        <v>26</v>
      </c>
    </row>
    <row r="14" spans="1:8" x14ac:dyDescent="0.45">
      <c r="A14" s="55">
        <v>1</v>
      </c>
      <c r="B14" s="94"/>
      <c r="C14" s="95"/>
      <c r="D14" s="95"/>
      <c r="E14" s="95"/>
      <c r="F14" s="95"/>
      <c r="G14" s="96"/>
      <c r="H14" s="58"/>
    </row>
    <row r="15" spans="1:8" x14ac:dyDescent="0.45">
      <c r="A15" s="59">
        <v>2</v>
      </c>
      <c r="B15" s="97"/>
      <c r="C15" s="98"/>
      <c r="D15" s="98"/>
      <c r="E15" s="98"/>
      <c r="F15" s="98"/>
      <c r="G15" s="99"/>
      <c r="H15" s="61"/>
    </row>
    <row r="16" spans="1:8" x14ac:dyDescent="0.45">
      <c r="A16" s="59">
        <v>3</v>
      </c>
      <c r="B16" s="97"/>
      <c r="C16" s="98"/>
      <c r="D16" s="98"/>
      <c r="E16" s="98"/>
      <c r="F16" s="98"/>
      <c r="G16" s="99"/>
      <c r="H16" s="61"/>
    </row>
    <row r="17" spans="1:8" x14ac:dyDescent="0.45">
      <c r="A17" s="59">
        <v>4</v>
      </c>
      <c r="B17" s="82"/>
      <c r="C17" s="83"/>
      <c r="D17" s="83"/>
      <c r="E17" s="83"/>
      <c r="F17" s="83"/>
      <c r="G17" s="84"/>
      <c r="H17" s="61"/>
    </row>
    <row r="18" spans="1:8" x14ac:dyDescent="0.45">
      <c r="A18" s="59">
        <v>5</v>
      </c>
      <c r="B18" s="82"/>
      <c r="C18" s="83"/>
      <c r="D18" s="83"/>
      <c r="E18" s="83"/>
      <c r="F18" s="83"/>
      <c r="G18" s="84"/>
      <c r="H18" s="61"/>
    </row>
    <row r="19" spans="1:8" x14ac:dyDescent="0.45">
      <c r="A19" s="59">
        <v>6</v>
      </c>
      <c r="B19" s="82"/>
      <c r="C19" s="83"/>
      <c r="D19" s="83"/>
      <c r="E19" s="83"/>
      <c r="F19" s="83"/>
      <c r="G19" s="84"/>
      <c r="H19" s="61"/>
    </row>
    <row r="20" spans="1:8" x14ac:dyDescent="0.45">
      <c r="A20" s="59"/>
      <c r="B20" s="82"/>
      <c r="C20" s="83"/>
      <c r="D20" s="83"/>
      <c r="E20" s="83"/>
      <c r="F20" s="83"/>
      <c r="G20" s="84"/>
      <c r="H20" s="61"/>
    </row>
    <row r="21" spans="1:8" x14ac:dyDescent="0.45">
      <c r="A21" s="59"/>
      <c r="B21" s="82"/>
      <c r="C21" s="83"/>
      <c r="D21" s="83"/>
      <c r="E21" s="83"/>
      <c r="F21" s="83"/>
      <c r="G21" s="84"/>
      <c r="H21" s="61"/>
    </row>
    <row r="22" spans="1:8" x14ac:dyDescent="0.45">
      <c r="A22" s="59"/>
      <c r="B22" s="82"/>
      <c r="C22" s="83"/>
      <c r="D22" s="83"/>
      <c r="E22" s="83"/>
      <c r="F22" s="83"/>
      <c r="G22" s="84"/>
      <c r="H22" s="61"/>
    </row>
    <row r="23" spans="1:8" x14ac:dyDescent="0.45">
      <c r="A23" s="59"/>
      <c r="B23" s="82"/>
      <c r="C23" s="83"/>
      <c r="D23" s="83"/>
      <c r="E23" s="83"/>
      <c r="F23" s="83"/>
      <c r="G23" s="84"/>
      <c r="H23" s="61"/>
    </row>
    <row r="24" spans="1:8" x14ac:dyDescent="0.45">
      <c r="A24" s="59"/>
      <c r="B24" s="82"/>
      <c r="C24" s="83"/>
      <c r="D24" s="83"/>
      <c r="E24" s="83"/>
      <c r="F24" s="83"/>
      <c r="G24" s="84"/>
      <c r="H24" s="61"/>
    </row>
    <row r="25" spans="1:8" x14ac:dyDescent="0.45">
      <c r="A25" s="59"/>
      <c r="B25" s="97"/>
      <c r="C25" s="98"/>
      <c r="D25" s="98"/>
      <c r="E25" s="98"/>
      <c r="F25" s="98"/>
      <c r="G25" s="99"/>
      <c r="H25" s="62"/>
    </row>
    <row r="26" spans="1:8" x14ac:dyDescent="0.45">
      <c r="A26" s="63"/>
      <c r="B26" s="116"/>
      <c r="C26" s="117"/>
      <c r="D26" s="117"/>
      <c r="E26" s="117"/>
      <c r="F26" s="117"/>
      <c r="G26" s="118"/>
      <c r="H26" s="64"/>
    </row>
    <row r="27" spans="1:8" x14ac:dyDescent="0.45">
      <c r="A27" s="65"/>
      <c r="B27" s="65"/>
      <c r="C27" s="65"/>
      <c r="D27" s="65"/>
      <c r="E27" s="66"/>
      <c r="F27" s="66"/>
      <c r="G27" s="66"/>
      <c r="H27" s="65"/>
    </row>
    <row r="28" spans="1:8" x14ac:dyDescent="0.45">
      <c r="E28" s="67"/>
      <c r="F28" s="67"/>
      <c r="G28" s="67"/>
    </row>
    <row r="29" spans="1:8" x14ac:dyDescent="0.45">
      <c r="E29" s="67"/>
      <c r="F29" s="67"/>
      <c r="G29" s="67"/>
    </row>
    <row r="30" spans="1:8" x14ac:dyDescent="0.45">
      <c r="E30" s="67"/>
      <c r="F30" s="67"/>
      <c r="G30" s="67"/>
    </row>
    <row r="31" spans="1:8" x14ac:dyDescent="0.45">
      <c r="E31" s="104"/>
      <c r="F31" s="104"/>
      <c r="G31" s="104"/>
    </row>
    <row r="32" spans="1:8" x14ac:dyDescent="0.45">
      <c r="E32" s="104"/>
      <c r="F32" s="104"/>
      <c r="G32" s="104"/>
    </row>
    <row r="33" spans="5:7" x14ac:dyDescent="0.45">
      <c r="E33" s="104"/>
      <c r="F33" s="104"/>
      <c r="G33" s="104"/>
    </row>
    <row r="34" spans="5:7" x14ac:dyDescent="0.45">
      <c r="E34" s="104"/>
      <c r="F34" s="104"/>
      <c r="G34" s="104"/>
    </row>
  </sheetData>
  <mergeCells count="21">
    <mergeCell ref="E32:G32"/>
    <mergeCell ref="E33:G33"/>
    <mergeCell ref="E34:G34"/>
    <mergeCell ref="B22:G22"/>
    <mergeCell ref="B23:G23"/>
    <mergeCell ref="B24:G24"/>
    <mergeCell ref="B25:G25"/>
    <mergeCell ref="B26:G26"/>
    <mergeCell ref="E31:G31"/>
    <mergeCell ref="B21:G21"/>
    <mergeCell ref="A4:F4"/>
    <mergeCell ref="A5:F5"/>
    <mergeCell ref="A6:F6"/>
    <mergeCell ref="B13:G13"/>
    <mergeCell ref="B14:G14"/>
    <mergeCell ref="B15:G15"/>
    <mergeCell ref="B16:G16"/>
    <mergeCell ref="B17:G17"/>
    <mergeCell ref="B18:G18"/>
    <mergeCell ref="B19:G19"/>
    <mergeCell ref="B20:G20"/>
  </mergeCells>
  <phoneticPr fontId="1"/>
  <pageMargins left="0.70866141732283472" right="0.70866141732283472" top="0.74803149606299213" bottom="0.74803149606299213" header="0.31496062992125984" footer="0.31496062992125984"/>
  <pageSetup paperSize="9" scale="67" fitToHeight="0" orientation="portrait" horizontalDpi="1200" verticalDpi="1200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A33F10-4094-4CBC-BCFC-055ADE8AE2E6}">
  <sheetPr>
    <pageSetUpPr fitToPage="1"/>
  </sheetPr>
  <dimension ref="A1:N53"/>
  <sheetViews>
    <sheetView showGridLines="0" tabSelected="1" zoomScale="80" zoomScaleNormal="80" zoomScaleSheetLayoutView="55" workbookViewId="0">
      <selection activeCell="L30" sqref="L30"/>
    </sheetView>
  </sheetViews>
  <sheetFormatPr defaultColWidth="9" defaultRowHeight="15" x14ac:dyDescent="0.45"/>
  <cols>
    <col min="1" max="1" width="1.5" style="1" customWidth="1"/>
    <col min="2" max="2" width="3.59765625" style="1" bestFit="1" customWidth="1"/>
    <col min="3" max="3" width="11.09765625" style="1" customWidth="1"/>
    <col min="4" max="5" width="14.69921875" style="1" customWidth="1"/>
    <col min="6" max="6" width="22.19921875" style="1" customWidth="1"/>
    <col min="7" max="7" width="10.69921875" style="1" customWidth="1"/>
    <col min="8" max="8" width="12.19921875" style="36" bestFit="1" customWidth="1"/>
    <col min="9" max="10" width="10.69921875" style="1" customWidth="1"/>
    <col min="11" max="11" width="8.69921875" style="1" customWidth="1"/>
    <col min="12" max="12" width="23.3984375" style="1" customWidth="1"/>
    <col min="13" max="13" width="29.69921875" style="1" customWidth="1"/>
    <col min="14" max="14" width="1.09765625" style="1" customWidth="1"/>
    <col min="15" max="16384" width="9" style="1"/>
  </cols>
  <sheetData>
    <row r="1" spans="1:14" ht="22.5" customHeight="1" x14ac:dyDescent="0.45">
      <c r="A1" s="30"/>
      <c r="B1" s="30"/>
      <c r="C1" s="30"/>
      <c r="L1" s="43" t="str" cm="1">
        <f t="array" aca="1" ref="L1" ca="1">RIGHT(CELL("filename",A1),LEN(CELL("filename",A1))-FIND("]",CELL("filename",A1)))</f>
        <v>様式B_人工系</v>
      </c>
      <c r="M1" s="44"/>
      <c r="N1" s="2"/>
    </row>
    <row r="2" spans="1:14" x14ac:dyDescent="0.45">
      <c r="B2" s="20" t="s">
        <v>27</v>
      </c>
      <c r="C2" s="20" t="s">
        <v>28</v>
      </c>
      <c r="L2" s="49" t="s">
        <v>24</v>
      </c>
      <c r="M2" s="50" t="s">
        <v>64</v>
      </c>
    </row>
    <row r="3" spans="1:14" ht="15.6" thickBot="1" x14ac:dyDescent="0.5">
      <c r="B3" s="20" t="s">
        <v>27</v>
      </c>
      <c r="C3" s="20" t="s">
        <v>63</v>
      </c>
      <c r="L3" s="51" t="s">
        <v>29</v>
      </c>
      <c r="M3" s="45">
        <f>L28</f>
        <v>0</v>
      </c>
    </row>
    <row r="4" spans="1:14" x14ac:dyDescent="0.45">
      <c r="B4" s="20"/>
      <c r="C4" s="20"/>
    </row>
    <row r="6" spans="1:14" x14ac:dyDescent="0.45">
      <c r="B6" s="30" t="s">
        <v>30</v>
      </c>
      <c r="C6" s="30" t="s">
        <v>60</v>
      </c>
    </row>
    <row r="7" spans="1:14" ht="18" customHeight="1" x14ac:dyDescent="0.45">
      <c r="C7" s="3" t="s">
        <v>31</v>
      </c>
      <c r="D7" s="3" t="s">
        <v>32</v>
      </c>
      <c r="E7" s="3" t="s">
        <v>33</v>
      </c>
      <c r="F7" s="3" t="s">
        <v>34</v>
      </c>
      <c r="G7" s="3" t="s">
        <v>35</v>
      </c>
      <c r="H7" s="37" t="s">
        <v>36</v>
      </c>
      <c r="I7" s="3" t="s">
        <v>37</v>
      </c>
      <c r="J7" s="3" t="s">
        <v>38</v>
      </c>
      <c r="K7" s="3" t="s">
        <v>39</v>
      </c>
      <c r="L7" s="3" t="s">
        <v>40</v>
      </c>
      <c r="M7" s="3" t="s">
        <v>26</v>
      </c>
    </row>
    <row r="8" spans="1:14" ht="18" customHeight="1" x14ac:dyDescent="0.45">
      <c r="C8" s="15" t="s">
        <v>41</v>
      </c>
      <c r="D8" s="15" t="s">
        <v>42</v>
      </c>
      <c r="E8" s="15" t="s">
        <v>43</v>
      </c>
      <c r="F8" s="15"/>
      <c r="G8" s="5"/>
      <c r="H8" s="38"/>
      <c r="I8" s="6"/>
      <c r="J8" s="6"/>
      <c r="K8" s="6"/>
      <c r="L8" s="7">
        <f>G8</f>
        <v>0</v>
      </c>
      <c r="M8" s="4"/>
    </row>
    <row r="9" spans="1:14" ht="18" customHeight="1" thickBot="1" x14ac:dyDescent="0.5">
      <c r="C9" s="29"/>
      <c r="D9" s="29"/>
      <c r="E9" s="8"/>
      <c r="F9" s="8"/>
      <c r="G9" s="9"/>
      <c r="H9" s="39"/>
      <c r="I9" s="10"/>
      <c r="J9" s="10"/>
      <c r="K9" s="21"/>
      <c r="L9" s="11"/>
      <c r="M9" s="8"/>
    </row>
    <row r="10" spans="1:14" ht="18" customHeight="1" thickTop="1" x14ac:dyDescent="0.45">
      <c r="C10" s="24"/>
      <c r="D10" s="24"/>
      <c r="E10" s="34"/>
      <c r="F10" s="25"/>
      <c r="G10" s="26"/>
      <c r="H10" s="40"/>
      <c r="I10" s="27"/>
      <c r="J10" s="27"/>
      <c r="K10" s="28" t="s">
        <v>17</v>
      </c>
      <c r="L10" s="33">
        <f>SUM(L8:L9)</f>
        <v>0</v>
      </c>
      <c r="M10" s="32"/>
    </row>
    <row r="11" spans="1:14" ht="18" customHeight="1" x14ac:dyDescent="0.45">
      <c r="C11" s="15" t="s">
        <v>44</v>
      </c>
      <c r="D11" s="15" t="s">
        <v>45</v>
      </c>
      <c r="E11" s="4" t="s">
        <v>43</v>
      </c>
      <c r="F11" s="4"/>
      <c r="G11" s="5"/>
      <c r="H11" s="38"/>
      <c r="I11" s="6"/>
      <c r="J11" s="35"/>
      <c r="K11" s="6"/>
      <c r="L11" s="7">
        <f>G11*H11*I11*K11</f>
        <v>0</v>
      </c>
      <c r="M11" s="4"/>
    </row>
    <row r="12" spans="1:14" ht="18" customHeight="1" x14ac:dyDescent="0.45">
      <c r="C12" s="12"/>
      <c r="D12" s="12" t="s">
        <v>75</v>
      </c>
      <c r="E12" s="4" t="s">
        <v>46</v>
      </c>
      <c r="F12" s="4"/>
      <c r="G12" s="5"/>
      <c r="H12" s="38"/>
      <c r="I12" s="6"/>
      <c r="J12" s="35"/>
      <c r="K12" s="6"/>
      <c r="L12" s="7">
        <f>G12*H12*I12*K12</f>
        <v>0</v>
      </c>
      <c r="M12" s="4"/>
    </row>
    <row r="13" spans="1:14" ht="18" customHeight="1" x14ac:dyDescent="0.45">
      <c r="C13" s="12"/>
      <c r="D13" s="12" t="s">
        <v>59</v>
      </c>
      <c r="E13" s="4" t="s">
        <v>46</v>
      </c>
      <c r="F13" s="4"/>
      <c r="G13" s="5"/>
      <c r="H13" s="38"/>
      <c r="I13" s="6"/>
      <c r="J13" s="35"/>
      <c r="K13" s="6"/>
      <c r="L13" s="7">
        <f>G13*H13*I13*K13</f>
        <v>0</v>
      </c>
      <c r="M13" s="4"/>
    </row>
    <row r="14" spans="1:14" ht="18" customHeight="1" x14ac:dyDescent="0.45">
      <c r="C14" s="12"/>
      <c r="D14" s="12"/>
      <c r="E14" s="4"/>
      <c r="F14" s="4"/>
      <c r="G14" s="5"/>
      <c r="H14" s="38"/>
      <c r="I14" s="6"/>
      <c r="J14" s="35"/>
      <c r="K14" s="6"/>
      <c r="L14" s="7">
        <f t="shared" ref="L14:L15" si="0">G14*H14*I14*K14</f>
        <v>0</v>
      </c>
      <c r="M14" s="4"/>
    </row>
    <row r="15" spans="1:14" ht="18" customHeight="1" x14ac:dyDescent="0.45">
      <c r="C15" s="12"/>
      <c r="D15" s="12"/>
      <c r="E15" s="4"/>
      <c r="F15" s="4"/>
      <c r="G15" s="5"/>
      <c r="H15" s="38"/>
      <c r="I15" s="6"/>
      <c r="J15" s="35"/>
      <c r="K15" s="6"/>
      <c r="L15" s="7">
        <f t="shared" si="0"/>
        <v>0</v>
      </c>
      <c r="M15" s="4"/>
    </row>
    <row r="16" spans="1:14" ht="18" customHeight="1" thickBot="1" x14ac:dyDescent="0.5">
      <c r="C16" s="12"/>
      <c r="D16" s="12"/>
      <c r="E16" s="4"/>
      <c r="F16" s="4"/>
      <c r="G16" s="5"/>
      <c r="H16" s="38"/>
      <c r="I16" s="6"/>
      <c r="J16" s="6"/>
      <c r="K16" s="6"/>
      <c r="L16" s="7"/>
      <c r="M16" s="4"/>
    </row>
    <row r="17" spans="2:13" ht="18" customHeight="1" thickTop="1" x14ac:dyDescent="0.45">
      <c r="C17" s="12"/>
      <c r="D17" s="24"/>
      <c r="E17" s="34"/>
      <c r="F17" s="25"/>
      <c r="G17" s="26"/>
      <c r="H17" s="40"/>
      <c r="I17" s="27"/>
      <c r="J17" s="27"/>
      <c r="K17" s="28" t="s">
        <v>17</v>
      </c>
      <c r="L17" s="31">
        <f>SUM(L11:L16)</f>
        <v>0</v>
      </c>
      <c r="M17" s="32"/>
    </row>
    <row r="18" spans="2:13" ht="18" customHeight="1" x14ac:dyDescent="0.45">
      <c r="C18" s="12"/>
      <c r="D18" s="15" t="s">
        <v>48</v>
      </c>
      <c r="E18" s="4" t="s">
        <v>43</v>
      </c>
      <c r="F18" s="4"/>
      <c r="G18" s="5"/>
      <c r="H18" s="38"/>
      <c r="I18" s="6"/>
      <c r="J18" s="6"/>
      <c r="K18" s="6"/>
      <c r="L18" s="7">
        <f>G18*J18</f>
        <v>0</v>
      </c>
      <c r="M18" s="4"/>
    </row>
    <row r="19" spans="2:13" ht="18" customHeight="1" thickBot="1" x14ac:dyDescent="0.5">
      <c r="C19" s="12"/>
      <c r="D19" s="29"/>
      <c r="E19" s="4"/>
      <c r="F19" s="15"/>
      <c r="G19" s="16"/>
      <c r="H19" s="41"/>
      <c r="I19" s="17"/>
      <c r="J19" s="17"/>
      <c r="K19" s="17"/>
      <c r="L19" s="18"/>
      <c r="M19" s="15"/>
    </row>
    <row r="20" spans="2:13" ht="18" customHeight="1" thickTop="1" x14ac:dyDescent="0.45">
      <c r="C20" s="12"/>
      <c r="D20" s="24"/>
      <c r="E20" s="34"/>
      <c r="F20" s="25"/>
      <c r="G20" s="26"/>
      <c r="H20" s="40"/>
      <c r="I20" s="27"/>
      <c r="J20" s="27"/>
      <c r="K20" s="28" t="s">
        <v>17</v>
      </c>
      <c r="L20" s="31">
        <f>SUM(L18:L19)</f>
        <v>0</v>
      </c>
      <c r="M20" s="32"/>
    </row>
    <row r="21" spans="2:13" ht="18" customHeight="1" x14ac:dyDescent="0.45">
      <c r="C21" s="12"/>
      <c r="D21" s="15" t="s">
        <v>49</v>
      </c>
      <c r="E21" s="4" t="s">
        <v>50</v>
      </c>
      <c r="F21" s="4"/>
      <c r="G21" s="5"/>
      <c r="H21" s="38"/>
      <c r="I21" s="6"/>
      <c r="J21" s="6"/>
      <c r="K21" s="6"/>
      <c r="L21" s="7">
        <f>L17*0.1</f>
        <v>0</v>
      </c>
      <c r="M21" s="4" t="s">
        <v>51</v>
      </c>
    </row>
    <row r="22" spans="2:13" ht="18" customHeight="1" thickBot="1" x14ac:dyDescent="0.5">
      <c r="C22" s="14"/>
      <c r="D22" s="29"/>
      <c r="E22" s="4" t="s">
        <v>52</v>
      </c>
      <c r="F22" s="8"/>
      <c r="G22" s="9"/>
      <c r="H22" s="39"/>
      <c r="I22" s="10"/>
      <c r="J22" s="10"/>
      <c r="K22" s="21"/>
      <c r="L22" s="11"/>
      <c r="M22" s="8"/>
    </row>
    <row r="23" spans="2:13" ht="18" customHeight="1" thickTop="1" x14ac:dyDescent="0.45">
      <c r="C23" s="24"/>
      <c r="D23" s="34"/>
      <c r="E23" s="34"/>
      <c r="F23" s="25"/>
      <c r="G23" s="26"/>
      <c r="H23" s="40"/>
      <c r="I23" s="27"/>
      <c r="J23" s="27"/>
      <c r="K23" s="28" t="s">
        <v>17</v>
      </c>
      <c r="L23" s="33">
        <f>SUM(L21:L22)</f>
        <v>0</v>
      </c>
      <c r="M23" s="19"/>
    </row>
    <row r="24" spans="2:13" ht="18" customHeight="1" x14ac:dyDescent="0.45">
      <c r="I24" s="107" t="s">
        <v>53</v>
      </c>
      <c r="J24" s="108"/>
      <c r="K24" s="109"/>
      <c r="L24" s="42">
        <f>SUM(L10,L17,L20,L23)</f>
        <v>0</v>
      </c>
      <c r="M24" s="23"/>
    </row>
    <row r="25" spans="2:13" ht="18" customHeight="1" x14ac:dyDescent="0.45">
      <c r="I25" s="46"/>
      <c r="J25" s="47"/>
      <c r="K25" s="48" t="s">
        <v>18</v>
      </c>
      <c r="L25" s="42"/>
      <c r="M25" s="23"/>
    </row>
    <row r="26" spans="2:13" ht="18" customHeight="1" x14ac:dyDescent="0.45">
      <c r="I26" s="46"/>
      <c r="J26" s="47"/>
      <c r="K26" s="48" t="s">
        <v>19</v>
      </c>
      <c r="L26" s="42">
        <v>0</v>
      </c>
      <c r="M26" s="23"/>
    </row>
    <row r="27" spans="2:13" ht="18" customHeight="1" x14ac:dyDescent="0.45">
      <c r="I27" s="107" t="s">
        <v>20</v>
      </c>
      <c r="J27" s="108"/>
      <c r="K27" s="109"/>
      <c r="L27" s="13">
        <f>L25*0.1</f>
        <v>0</v>
      </c>
      <c r="M27" s="23"/>
    </row>
    <row r="28" spans="2:13" ht="18" customHeight="1" x14ac:dyDescent="0.45">
      <c r="I28" s="110" t="s">
        <v>21</v>
      </c>
      <c r="J28" s="111"/>
      <c r="K28" s="112"/>
      <c r="L28" s="22">
        <f>SUM(L25:L27)</f>
        <v>0</v>
      </c>
      <c r="M28" s="23"/>
    </row>
    <row r="31" spans="2:13" x14ac:dyDescent="0.45">
      <c r="B31" s="30" t="s">
        <v>54</v>
      </c>
      <c r="C31" s="30" t="s">
        <v>61</v>
      </c>
    </row>
    <row r="32" spans="2:13" ht="18" customHeight="1" x14ac:dyDescent="0.45">
      <c r="C32" s="3" t="s">
        <v>31</v>
      </c>
      <c r="D32" s="3" t="s">
        <v>32</v>
      </c>
      <c r="E32" s="3" t="s">
        <v>55</v>
      </c>
      <c r="F32" s="3" t="s">
        <v>34</v>
      </c>
      <c r="G32" s="3" t="s">
        <v>35</v>
      </c>
      <c r="H32" s="37" t="s">
        <v>36</v>
      </c>
      <c r="I32" s="3" t="s">
        <v>37</v>
      </c>
      <c r="J32" s="3" t="s">
        <v>38</v>
      </c>
      <c r="K32" s="3" t="s">
        <v>39</v>
      </c>
      <c r="L32" s="3" t="s">
        <v>40</v>
      </c>
      <c r="M32" s="3" t="s">
        <v>26</v>
      </c>
    </row>
    <row r="33" spans="3:13" ht="18" customHeight="1" x14ac:dyDescent="0.45">
      <c r="C33" s="15" t="s">
        <v>41</v>
      </c>
      <c r="D33" s="15" t="s">
        <v>56</v>
      </c>
      <c r="E33" s="15"/>
      <c r="F33" s="15"/>
      <c r="G33" s="5"/>
      <c r="H33" s="38"/>
      <c r="I33" s="6"/>
      <c r="J33" s="6"/>
      <c r="K33" s="6"/>
      <c r="L33" s="7">
        <f>SUM(L29:L29)</f>
        <v>0</v>
      </c>
      <c r="M33" s="4"/>
    </row>
    <row r="34" spans="3:13" ht="18" customHeight="1" thickBot="1" x14ac:dyDescent="0.5">
      <c r="C34" s="29"/>
      <c r="D34" s="29"/>
      <c r="E34" s="8" t="s">
        <v>43</v>
      </c>
      <c r="F34" s="8"/>
      <c r="G34" s="9"/>
      <c r="H34" s="39"/>
      <c r="I34" s="10"/>
      <c r="J34" s="10"/>
      <c r="K34" s="21"/>
      <c r="L34" s="11"/>
      <c r="M34" s="8"/>
    </row>
    <row r="35" spans="3:13" ht="18" customHeight="1" thickTop="1" x14ac:dyDescent="0.45">
      <c r="C35" s="24"/>
      <c r="D35" s="24"/>
      <c r="E35" s="34"/>
      <c r="F35" s="25"/>
      <c r="G35" s="26"/>
      <c r="H35" s="40"/>
      <c r="I35" s="27"/>
      <c r="J35" s="27"/>
      <c r="K35" s="28" t="s">
        <v>17</v>
      </c>
      <c r="L35" s="33">
        <f>SUM(L33:L34)</f>
        <v>0</v>
      </c>
      <c r="M35" s="32"/>
    </row>
    <row r="36" spans="3:13" ht="18" customHeight="1" x14ac:dyDescent="0.45">
      <c r="C36" s="15" t="s">
        <v>44</v>
      </c>
      <c r="D36" s="15" t="s">
        <v>45</v>
      </c>
      <c r="E36" s="4" t="s">
        <v>43</v>
      </c>
      <c r="F36" s="4"/>
      <c r="G36" s="5"/>
      <c r="H36" s="38"/>
      <c r="I36" s="6"/>
      <c r="J36" s="6"/>
      <c r="K36" s="6"/>
      <c r="L36" s="7">
        <f>G36*H36*I36</f>
        <v>0</v>
      </c>
      <c r="M36" s="4"/>
    </row>
    <row r="37" spans="3:13" ht="18" customHeight="1" x14ac:dyDescent="0.45">
      <c r="C37" s="12"/>
      <c r="D37" s="12"/>
      <c r="E37" s="4" t="s">
        <v>46</v>
      </c>
      <c r="F37" s="4"/>
      <c r="G37" s="5"/>
      <c r="H37" s="38"/>
      <c r="I37" s="6"/>
      <c r="J37" s="6"/>
      <c r="K37" s="6"/>
      <c r="L37" s="7">
        <f t="shared" ref="L37:L40" si="1">G37*H37*I37</f>
        <v>0</v>
      </c>
      <c r="M37" s="4"/>
    </row>
    <row r="38" spans="3:13" ht="18" customHeight="1" x14ac:dyDescent="0.45">
      <c r="C38" s="12"/>
      <c r="D38" s="12"/>
      <c r="E38" s="4" t="s">
        <v>46</v>
      </c>
      <c r="F38" s="4"/>
      <c r="G38" s="5"/>
      <c r="H38" s="38"/>
      <c r="I38" s="6"/>
      <c r="J38" s="6"/>
      <c r="K38" s="6"/>
      <c r="L38" s="7">
        <f t="shared" si="1"/>
        <v>0</v>
      </c>
      <c r="M38" s="4"/>
    </row>
    <row r="39" spans="3:13" ht="18" customHeight="1" x14ac:dyDescent="0.45">
      <c r="C39" s="12"/>
      <c r="D39" s="12"/>
      <c r="E39" s="4" t="s">
        <v>47</v>
      </c>
      <c r="F39" s="4"/>
      <c r="G39" s="5"/>
      <c r="H39" s="38"/>
      <c r="I39" s="6"/>
      <c r="J39" s="6"/>
      <c r="K39" s="6"/>
      <c r="L39" s="7">
        <f t="shared" si="1"/>
        <v>0</v>
      </c>
      <c r="M39" s="4"/>
    </row>
    <row r="40" spans="3:13" ht="18" customHeight="1" x14ac:dyDescent="0.45">
      <c r="C40" s="12"/>
      <c r="D40" s="12"/>
      <c r="E40" s="4" t="s">
        <v>47</v>
      </c>
      <c r="F40" s="4"/>
      <c r="G40" s="5"/>
      <c r="H40" s="38"/>
      <c r="I40" s="6"/>
      <c r="J40" s="6"/>
      <c r="K40" s="6"/>
      <c r="L40" s="7">
        <f t="shared" si="1"/>
        <v>0</v>
      </c>
      <c r="M40" s="4"/>
    </row>
    <row r="41" spans="3:13" ht="18" customHeight="1" thickBot="1" x14ac:dyDescent="0.5">
      <c r="C41" s="12"/>
      <c r="D41" s="29"/>
      <c r="E41" s="12"/>
      <c r="F41" s="15"/>
      <c r="G41" s="16"/>
      <c r="H41" s="41"/>
      <c r="I41" s="17"/>
      <c r="J41" s="17"/>
      <c r="K41" s="17"/>
      <c r="L41" s="18"/>
      <c r="M41" s="15"/>
    </row>
    <row r="42" spans="3:13" ht="18" customHeight="1" thickTop="1" x14ac:dyDescent="0.45">
      <c r="C42" s="12"/>
      <c r="D42" s="24"/>
      <c r="E42" s="34"/>
      <c r="F42" s="25"/>
      <c r="G42" s="26"/>
      <c r="H42" s="40"/>
      <c r="I42" s="27"/>
      <c r="J42" s="27"/>
      <c r="K42" s="28" t="s">
        <v>17</v>
      </c>
      <c r="L42" s="31">
        <f>SUM(L36:L41)</f>
        <v>0</v>
      </c>
      <c r="M42" s="32"/>
    </row>
    <row r="43" spans="3:13" ht="18" customHeight="1" x14ac:dyDescent="0.45">
      <c r="C43" s="12"/>
      <c r="D43" s="15" t="s">
        <v>48</v>
      </c>
      <c r="E43" s="15"/>
      <c r="F43" s="4"/>
      <c r="G43" s="5"/>
      <c r="H43" s="38"/>
      <c r="I43" s="6"/>
      <c r="J43" s="6"/>
      <c r="K43" s="6"/>
      <c r="L43" s="7"/>
      <c r="M43" s="4" t="s">
        <v>51</v>
      </c>
    </row>
    <row r="44" spans="3:13" ht="18" customHeight="1" thickBot="1" x14ac:dyDescent="0.5">
      <c r="C44" s="12"/>
      <c r="D44" s="29"/>
      <c r="E44" s="8"/>
      <c r="F44" s="15"/>
      <c r="G44" s="16"/>
      <c r="H44" s="41"/>
      <c r="I44" s="17"/>
      <c r="J44" s="17"/>
      <c r="K44" s="17"/>
      <c r="L44" s="18"/>
      <c r="M44" s="15"/>
    </row>
    <row r="45" spans="3:13" ht="18" customHeight="1" thickTop="1" x14ac:dyDescent="0.45">
      <c r="C45" s="12"/>
      <c r="D45" s="24"/>
      <c r="E45" s="34"/>
      <c r="F45" s="25"/>
      <c r="G45" s="26"/>
      <c r="H45" s="40"/>
      <c r="I45" s="27"/>
      <c r="J45" s="27"/>
      <c r="K45" s="28" t="s">
        <v>17</v>
      </c>
      <c r="L45" s="31">
        <f>SUM(L43:L44)</f>
        <v>0</v>
      </c>
      <c r="M45" s="32"/>
    </row>
    <row r="46" spans="3:13" ht="18" customHeight="1" x14ac:dyDescent="0.45">
      <c r="C46" s="12"/>
      <c r="D46" s="15" t="s">
        <v>49</v>
      </c>
      <c r="E46" s="15"/>
      <c r="F46" s="4"/>
      <c r="G46" s="5"/>
      <c r="H46" s="38"/>
      <c r="I46" s="6"/>
      <c r="J46" s="6"/>
      <c r="K46" s="6"/>
      <c r="L46" s="7">
        <f>SUM(L42:L43)</f>
        <v>0</v>
      </c>
      <c r="M46" s="4"/>
    </row>
    <row r="47" spans="3:13" ht="18" customHeight="1" thickBot="1" x14ac:dyDescent="0.5">
      <c r="C47" s="14"/>
      <c r="D47" s="29"/>
      <c r="E47" s="8"/>
      <c r="F47" s="8"/>
      <c r="G47" s="9"/>
      <c r="H47" s="39"/>
      <c r="I47" s="10"/>
      <c r="J47" s="10"/>
      <c r="K47" s="21"/>
      <c r="L47" s="11"/>
      <c r="M47" s="8"/>
    </row>
    <row r="48" spans="3:13" ht="18" customHeight="1" thickTop="1" x14ac:dyDescent="0.45">
      <c r="C48" s="24"/>
      <c r="D48" s="34"/>
      <c r="E48" s="34"/>
      <c r="F48" s="25"/>
      <c r="G48" s="26"/>
      <c r="H48" s="40"/>
      <c r="I48" s="27"/>
      <c r="J48" s="27"/>
      <c r="K48" s="28" t="s">
        <v>17</v>
      </c>
      <c r="L48" s="33">
        <f>SUM(L46:L47)</f>
        <v>0</v>
      </c>
      <c r="M48" s="19"/>
    </row>
    <row r="49" spans="9:13" ht="18" customHeight="1" x14ac:dyDescent="0.45">
      <c r="I49" s="107" t="s">
        <v>53</v>
      </c>
      <c r="J49" s="108"/>
      <c r="K49" s="109"/>
      <c r="L49" s="42">
        <f>SUM(L35,L42,L45,L48)</f>
        <v>0</v>
      </c>
      <c r="M49" s="23"/>
    </row>
    <row r="50" spans="9:13" ht="18" customHeight="1" x14ac:dyDescent="0.45">
      <c r="I50" s="46"/>
      <c r="J50" s="47"/>
      <c r="K50" s="48" t="s">
        <v>18</v>
      </c>
      <c r="L50" s="42"/>
      <c r="M50" s="23"/>
    </row>
    <row r="51" spans="9:13" ht="18" customHeight="1" x14ac:dyDescent="0.45">
      <c r="I51" s="46"/>
      <c r="J51" s="47"/>
      <c r="K51" s="48" t="s">
        <v>19</v>
      </c>
      <c r="L51" s="42"/>
      <c r="M51" s="23"/>
    </row>
    <row r="52" spans="9:13" x14ac:dyDescent="0.45">
      <c r="I52" s="107" t="s">
        <v>20</v>
      </c>
      <c r="J52" s="108"/>
      <c r="K52" s="109"/>
      <c r="L52" s="13">
        <f>L50*0.1</f>
        <v>0</v>
      </c>
    </row>
    <row r="53" spans="9:13" x14ac:dyDescent="0.45">
      <c r="I53" s="110" t="s">
        <v>21</v>
      </c>
      <c r="J53" s="111"/>
      <c r="K53" s="112"/>
      <c r="L53" s="22">
        <f>SUM(L50:L52)</f>
        <v>0</v>
      </c>
    </row>
  </sheetData>
  <mergeCells count="6">
    <mergeCell ref="I24:K24"/>
    <mergeCell ref="I52:K52"/>
    <mergeCell ref="I53:K53"/>
    <mergeCell ref="I49:K49"/>
    <mergeCell ref="I27:K27"/>
    <mergeCell ref="I28:K28"/>
  </mergeCells>
  <phoneticPr fontId="1"/>
  <pageMargins left="0.70866141732283472" right="0.70866141732283472" top="0.74803149606299213" bottom="0.74803149606299213" header="0.31496062992125984" footer="0.31496062992125984"/>
  <pageSetup paperSize="9" scale="46" fitToHeight="0" orientation="portrait" horizontalDpi="1200" verticalDpi="1200" r:id="rId1"/>
  <headerFooter>
    <oddFooter>&amp;C&amp;P/&amp;N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718F86FCCE48234BAB4A585C186D4FB0" ma:contentTypeVersion="2" ma:contentTypeDescription="新しいドキュメントを作成します。" ma:contentTypeScope="" ma:versionID="2384997c8ea6b0fc5ee882de24dcf93b">
  <xsd:schema xmlns:xsd="http://www.w3.org/2001/XMLSchema" xmlns:xs="http://www.w3.org/2001/XMLSchema" xmlns:p="http://schemas.microsoft.com/office/2006/metadata/properties" xmlns:ns2="55663fb5-d8ad-4c7b-83a1-9754f7fced61" targetNamespace="http://schemas.microsoft.com/office/2006/metadata/properties" ma:root="true" ma:fieldsID="1aab6368b97eda7607518fa4f1f8360b" ns2:_="">
    <xsd:import namespace="55663fb5-d8ad-4c7b-83a1-9754f7fced6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663fb5-d8ad-4c7b-83a1-9754f7fced6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8A34522-C868-4C7C-A9CB-3C8F3CF2FB42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BAFDCB7F-F1E3-4263-B1DE-0A98FF611B5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70AEDF2-D37F-4430-A716-2168E34ED57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5663fb5-d8ad-4c7b-83a1-9754f7fced6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様式A_本紙</vt:lpstr>
      <vt:lpstr>様式A_別紙(見積前提条件等)</vt:lpstr>
      <vt:lpstr>様式B_人工系</vt:lpstr>
      <vt:lpstr>様式B_人工系!Print_Area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cp:keywords/>
  <dc:description/>
  <cp:revision/>
  <dcterms:created xsi:type="dcterms:W3CDTF">2021-07-15T06:06:17Z</dcterms:created>
  <dcterms:modified xsi:type="dcterms:W3CDTF">2026-01-07T09:29:12Z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0x010100718F86FCCE48234BAB4A585C186D4FB0</vt:lpwstr>
  </property>
  <property fmtid="{D5CDD505-2E9C-101B-9397-08002B2CF9AE}" pid="3" name="MSIP_Label_b0d5c4f4-7a29-4385-b7a5-afbe2154ae6f_Enabled">
    <vt:lpwstr>true</vt:lpwstr>
  </property>
  <property fmtid="{D5CDD505-2E9C-101B-9397-08002B2CF9AE}" pid="4" name="MSIP_Label_b0d5c4f4-7a29-4385-b7a5-afbe2154ae6f_SetDate">
    <vt:lpwstr>2022-05-13T00:57:42Z</vt:lpwstr>
  </property>
  <property fmtid="{D5CDD505-2E9C-101B-9397-08002B2CF9AE}" pid="5" name="MSIP_Label_b0d5c4f4-7a29-4385-b7a5-afbe2154ae6f_Method">
    <vt:lpwstr>Standard</vt:lpwstr>
  </property>
  <property fmtid="{D5CDD505-2E9C-101B-9397-08002B2CF9AE}" pid="6" name="MSIP_Label_b0d5c4f4-7a29-4385-b7a5-afbe2154ae6f_Name">
    <vt:lpwstr>Confidential</vt:lpwstr>
  </property>
  <property fmtid="{D5CDD505-2E9C-101B-9397-08002B2CF9AE}" pid="7" name="MSIP_Label_b0d5c4f4-7a29-4385-b7a5-afbe2154ae6f_SiteId">
    <vt:lpwstr>2dfb2f0b-4d21-4268-9559-72926144c918</vt:lpwstr>
  </property>
  <property fmtid="{D5CDD505-2E9C-101B-9397-08002B2CF9AE}" pid="8" name="MSIP_Label_b0d5c4f4-7a29-4385-b7a5-afbe2154ae6f_ActionId">
    <vt:lpwstr>d1cd3e21-f3d5-4e24-a31e-995e7c74e397</vt:lpwstr>
  </property>
  <property fmtid="{D5CDD505-2E9C-101B-9397-08002B2CF9AE}" pid="9" name="MSIP_Label_b0d5c4f4-7a29-4385-b7a5-afbe2154ae6f_ContentBits">
    <vt:lpwstr>0</vt:lpwstr>
  </property>
  <property fmtid="{D5CDD505-2E9C-101B-9397-08002B2CF9AE}" pid="10" name="bcgClassification">
    <vt:lpwstr>bcgConfidential</vt:lpwstr>
  </property>
  <property fmtid="{D5CDD505-2E9C-101B-9397-08002B2CF9AE}" pid="11" name="MediaServiceImageTags">
    <vt:lpwstr/>
  </property>
</Properties>
</file>